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19200" windowHeight="10860" tabRatio="859"/>
  </bookViews>
  <sheets>
    <sheet name="Záradék" sheetId="21" r:id="rId1"/>
    <sheet name="FŐÖSSZESÍTŐ" sheetId="30" r:id="rId2"/>
    <sheet name="Felvonulási létesítmények" sheetId="19" r:id="rId3"/>
    <sheet name="Helyszíni beton és vasbeton II." sheetId="29" r:id="rId4"/>
    <sheet name="Fém- és könnyű épületszerk II." sheetId="31" r:id="rId5"/>
    <sheet name="Szárazépítés II.ütem" sheetId="22" r:id="rId6"/>
    <sheet name="Aljzatkészítés, II. ütem" sheetId="23" r:id="rId7"/>
    <sheet name="Bádogozás" sheetId="8" r:id="rId8"/>
    <sheet name="Fa- és műanyag szerkezet II." sheetId="24" r:id="rId9"/>
    <sheet name="Fém nyílászáró és épületlak II." sheetId="6" r:id="rId10"/>
    <sheet name="Felületképzés II.ütem" sheetId="27" r:id="rId11"/>
    <sheet name="Szigetelés II.ütem" sheetId="28" r:id="rId12"/>
    <sheet name="Épületvill. II. ütem" sheetId="35" r:id="rId13"/>
    <sheet name="Épületgépész II. ütem" sheetId="39" r:id="rId14"/>
    <sheet name="Munka1" sheetId="40" r:id="rId15"/>
  </sheets>
  <definedNames>
    <definedName name="_xlnm.Print_Area" localSheetId="6">'Aljzatkészítés, II. ütem'!$A$1:$I$19</definedName>
    <definedName name="_xlnm.Print_Area" localSheetId="7">Bádogozás!$A$1:$I$10</definedName>
    <definedName name="_xlnm.Print_Area" localSheetId="13">'Épületgépész II. ütem'!$A$1:$I$236</definedName>
    <definedName name="_xlnm.Print_Area" localSheetId="12">'Épületvill. II. ütem'!$A$1:$I$101</definedName>
    <definedName name="_xlnm.Print_Area" localSheetId="8">'Fa- és műanyag szerkezet II.'!$A$1:$I$33</definedName>
    <definedName name="_xlnm.Print_Area" localSheetId="10">'Felületképzés II.ütem'!$A$1:$I$14</definedName>
    <definedName name="_xlnm.Print_Area" localSheetId="2">'Felvonulási létesítmények'!$A$1:$I$10</definedName>
    <definedName name="_xlnm.Print_Area" localSheetId="4">'Fém- és könnyű épületszerk II.'!$A$1:$I$22</definedName>
    <definedName name="_xlnm.Print_Area" localSheetId="9">'Fém nyílászáró és épületlak II.'!$A$1:$I$25</definedName>
    <definedName name="_xlnm.Print_Area" localSheetId="3">'Helyszíni beton és vasbeton II.'!$A$1:$I$4</definedName>
    <definedName name="_xlnm.Print_Area" localSheetId="5">'Szárazépítés II.ütem'!$A$1:$I$31</definedName>
    <definedName name="_xlnm.Print_Area" localSheetId="11">'Szigetelés II.ütem'!$A$1:$I$50</definedName>
    <definedName name="_xlnm.Print_Area" localSheetId="0">Záradék!$A$1:$D$43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19" l="1"/>
  <c r="I16" i="23" l="1"/>
  <c r="H16" i="23"/>
  <c r="I13" i="23"/>
  <c r="H13" i="23"/>
  <c r="I10" i="23"/>
  <c r="H10" i="23"/>
  <c r="I8" i="23"/>
  <c r="H8" i="23"/>
  <c r="I6" i="23"/>
  <c r="H6" i="23"/>
  <c r="I4" i="23"/>
  <c r="H4" i="23"/>
  <c r="I2" i="23"/>
  <c r="I19" i="23" s="1"/>
  <c r="D11" i="30" s="1"/>
  <c r="H2" i="23"/>
  <c r="H19" i="23" s="1"/>
  <c r="C11" i="30" s="1"/>
  <c r="A30" i="39" l="1"/>
  <c r="A28" i="39"/>
  <c r="A24" i="39"/>
  <c r="A22" i="39"/>
  <c r="A20" i="39"/>
  <c r="A19" i="39"/>
  <c r="A17" i="39"/>
  <c r="A11" i="39"/>
  <c r="A9" i="39"/>
  <c r="A27" i="39" l="1"/>
  <c r="A29" i="39" s="1"/>
  <c r="I207" i="39"/>
  <c r="H210" i="39"/>
  <c r="H95" i="35"/>
  <c r="I89" i="35"/>
  <c r="H85" i="35"/>
  <c r="I85" i="35"/>
  <c r="I71" i="35"/>
  <c r="I65" i="35"/>
  <c r="I61" i="35"/>
  <c r="I59" i="35"/>
  <c r="I55" i="35"/>
  <c r="H51" i="35"/>
  <c r="I51" i="35"/>
  <c r="I47" i="35"/>
  <c r="I39" i="35"/>
  <c r="I14" i="35"/>
  <c r="I11" i="35"/>
  <c r="I8" i="35"/>
  <c r="I6" i="35"/>
  <c r="H2" i="35"/>
  <c r="H61" i="35"/>
  <c r="I48" i="28"/>
  <c r="H48" i="28"/>
  <c r="I46" i="28"/>
  <c r="H46" i="28"/>
  <c r="I44" i="28"/>
  <c r="H44" i="28"/>
  <c r="I42" i="28"/>
  <c r="I40" i="28"/>
  <c r="H40" i="28"/>
  <c r="I38" i="28"/>
  <c r="I36" i="28"/>
  <c r="H36" i="28"/>
  <c r="I33" i="28"/>
  <c r="H33" i="28"/>
  <c r="I30" i="28"/>
  <c r="I28" i="28"/>
  <c r="H28" i="28"/>
  <c r="I26" i="28"/>
  <c r="H26" i="28"/>
  <c r="I24" i="28"/>
  <c r="H22" i="28"/>
  <c r="I22" i="28"/>
  <c r="I19" i="28"/>
  <c r="H19" i="28"/>
  <c r="H16" i="28"/>
  <c r="H14" i="28"/>
  <c r="I14" i="28"/>
  <c r="I11" i="28"/>
  <c r="H11" i="28"/>
  <c r="H9" i="28"/>
  <c r="I7" i="28"/>
  <c r="H7" i="28"/>
  <c r="I2" i="28"/>
  <c r="H2" i="28"/>
  <c r="I4" i="28"/>
  <c r="H42" i="28"/>
  <c r="I6" i="27"/>
  <c r="H2" i="27"/>
  <c r="I12" i="27"/>
  <c r="H10" i="27"/>
  <c r="H5" i="6"/>
  <c r="I16" i="24"/>
  <c r="H16" i="24"/>
  <c r="H2" i="24"/>
  <c r="I8" i="8"/>
  <c r="H8" i="8"/>
  <c r="H6" i="8"/>
  <c r="I6" i="8"/>
  <c r="H4" i="8"/>
  <c r="H2" i="8"/>
  <c r="I2" i="8"/>
  <c r="I4" i="8"/>
  <c r="I20" i="22"/>
  <c r="H20" i="22"/>
  <c r="I18" i="22"/>
  <c r="H18" i="22"/>
  <c r="I16" i="22"/>
  <c r="H16" i="22"/>
  <c r="H2" i="22"/>
  <c r="I2" i="22"/>
  <c r="H19" i="31"/>
  <c r="I19" i="31"/>
  <c r="I16" i="31"/>
  <c r="H16" i="31"/>
  <c r="I13" i="31"/>
  <c r="I8" i="31"/>
  <c r="I6" i="31"/>
  <c r="H6" i="31"/>
  <c r="I4" i="31"/>
  <c r="I2" i="31"/>
  <c r="H2" i="31"/>
  <c r="H8" i="31"/>
  <c r="I2" i="29"/>
  <c r="I4" i="29" s="1"/>
  <c r="H2" i="29"/>
  <c r="H4" i="29" s="1"/>
  <c r="H10" i="8" l="1"/>
  <c r="I10" i="8"/>
  <c r="I95" i="35"/>
  <c r="H49" i="35"/>
  <c r="I67" i="35"/>
  <c r="I69" i="35"/>
  <c r="H83" i="35"/>
  <c r="H97" i="35"/>
  <c r="H47" i="35"/>
  <c r="I2" i="35"/>
  <c r="I37" i="35"/>
  <c r="H45" i="35"/>
  <c r="I97" i="35"/>
  <c r="I10" i="24"/>
  <c r="I4" i="24"/>
  <c r="I30" i="24"/>
  <c r="H4" i="24"/>
  <c r="H28" i="24"/>
  <c r="I4" i="27"/>
  <c r="I8" i="27"/>
  <c r="I10" i="27"/>
  <c r="I17" i="6"/>
  <c r="I20" i="6"/>
  <c r="I23" i="6"/>
  <c r="H11" i="6"/>
  <c r="D8" i="30"/>
  <c r="C8" i="30"/>
  <c r="H19" i="24"/>
  <c r="H13" i="31"/>
  <c r="I10" i="22"/>
  <c r="H20" i="6"/>
  <c r="I10" i="31"/>
  <c r="I22" i="31" s="1"/>
  <c r="H4" i="31"/>
  <c r="I7" i="24"/>
  <c r="H7" i="24"/>
  <c r="H25" i="24"/>
  <c r="H2" i="6"/>
  <c r="H8" i="6"/>
  <c r="H14" i="6"/>
  <c r="H10" i="31"/>
  <c r="H10" i="24"/>
  <c r="H13" i="24"/>
  <c r="I13" i="24"/>
  <c r="I19" i="24"/>
  <c r="I2" i="24"/>
  <c r="H22" i="24"/>
  <c r="I25" i="24"/>
  <c r="I28" i="24"/>
  <c r="H30" i="24"/>
  <c r="I2" i="6"/>
  <c r="I5" i="6"/>
  <c r="I8" i="6"/>
  <c r="I11" i="6"/>
  <c r="H17" i="6"/>
  <c r="H23" i="6"/>
  <c r="H4" i="27"/>
  <c r="H6" i="27"/>
  <c r="H8" i="27"/>
  <c r="I22" i="24"/>
  <c r="I2" i="27"/>
  <c r="H12" i="27"/>
  <c r="I14" i="6"/>
  <c r="H4" i="28"/>
  <c r="I9" i="28"/>
  <c r="I16" i="28"/>
  <c r="H24" i="28"/>
  <c r="H30" i="28"/>
  <c r="H38" i="28"/>
  <c r="H53" i="35"/>
  <c r="I17" i="35"/>
  <c r="I20" i="35"/>
  <c r="I23" i="35"/>
  <c r="I26" i="35"/>
  <c r="I29" i="35"/>
  <c r="I32" i="35"/>
  <c r="I35" i="35"/>
  <c r="I41" i="35"/>
  <c r="I45" i="35"/>
  <c r="I53" i="35"/>
  <c r="I75" i="35"/>
  <c r="I79" i="35"/>
  <c r="I83" i="35"/>
  <c r="I87" i="35"/>
  <c r="I93" i="35"/>
  <c r="I99" i="35"/>
  <c r="I4" i="35"/>
  <c r="I43" i="35"/>
  <c r="I49" i="35"/>
  <c r="I57" i="35"/>
  <c r="I63" i="35"/>
  <c r="I73" i="35"/>
  <c r="I77" i="35"/>
  <c r="I81" i="35"/>
  <c r="I91" i="35"/>
  <c r="H8" i="35"/>
  <c r="H14" i="35"/>
  <c r="H20" i="35"/>
  <c r="H26" i="35"/>
  <c r="H32" i="35"/>
  <c r="H41" i="35"/>
  <c r="H43" i="35"/>
  <c r="H59" i="35"/>
  <c r="H73" i="35"/>
  <c r="H75" i="35"/>
  <c r="H77" i="35"/>
  <c r="H79" i="35"/>
  <c r="H81" i="35"/>
  <c r="H91" i="35"/>
  <c r="H93" i="35"/>
  <c r="H6" i="35"/>
  <c r="H37" i="35"/>
  <c r="H39" i="35"/>
  <c r="H57" i="35"/>
  <c r="H65" i="35"/>
  <c r="H67" i="35"/>
  <c r="H69" i="35"/>
  <c r="H71" i="35"/>
  <c r="H89" i="35"/>
  <c r="H99" i="35"/>
  <c r="H4" i="35"/>
  <c r="H11" i="35"/>
  <c r="H17" i="35"/>
  <c r="H23" i="35"/>
  <c r="H29" i="35"/>
  <c r="H35" i="35"/>
  <c r="H55" i="35"/>
  <c r="H63" i="35"/>
  <c r="H87" i="35"/>
  <c r="I6" i="19"/>
  <c r="H6" i="19"/>
  <c r="H2" i="19"/>
  <c r="I2" i="19"/>
  <c r="H10" i="22"/>
  <c r="I26" i="22"/>
  <c r="H26" i="22"/>
  <c r="I24" i="22"/>
  <c r="H24" i="22"/>
  <c r="I7" i="22"/>
  <c r="H7" i="22"/>
  <c r="I13" i="22"/>
  <c r="H13" i="22"/>
  <c r="I22" i="22"/>
  <c r="H22" i="22"/>
  <c r="I28" i="22"/>
  <c r="H28" i="22"/>
  <c r="I4" i="22"/>
  <c r="H4" i="22"/>
  <c r="H216" i="39"/>
  <c r="I226" i="39"/>
  <c r="H207" i="39"/>
  <c r="I230" i="39"/>
  <c r="I219" i="39"/>
  <c r="H227" i="39"/>
  <c r="H199" i="39"/>
  <c r="I74" i="39"/>
  <c r="H205" i="39"/>
  <c r="I194" i="39"/>
  <c r="I224" i="39"/>
  <c r="I228" i="39"/>
  <c r="H197" i="39"/>
  <c r="H201" i="39"/>
  <c r="I205" i="39"/>
  <c r="H230" i="39"/>
  <c r="H232" i="39"/>
  <c r="H224" i="39"/>
  <c r="H192" i="39"/>
  <c r="H234" i="39"/>
  <c r="H194" i="39"/>
  <c r="I6" i="39"/>
  <c r="I36" i="39"/>
  <c r="A50" i="39"/>
  <c r="A69" i="39" s="1"/>
  <c r="A74" i="39" s="1"/>
  <c r="I66" i="39"/>
  <c r="I216" i="39"/>
  <c r="H74" i="39"/>
  <c r="I234" i="39"/>
  <c r="H213" i="39"/>
  <c r="I222" i="39"/>
  <c r="I190" i="39"/>
  <c r="I192" i="39"/>
  <c r="I199" i="39"/>
  <c r="H226" i="39"/>
  <c r="I227" i="39"/>
  <c r="I203" i="39"/>
  <c r="I213" i="39"/>
  <c r="I201" i="39"/>
  <c r="I210" i="39"/>
  <c r="I232" i="39"/>
  <c r="H203" i="39"/>
  <c r="H219" i="39"/>
  <c r="H228" i="39"/>
  <c r="I197" i="39"/>
  <c r="H222" i="39"/>
  <c r="H190" i="39"/>
  <c r="H27" i="39"/>
  <c r="H69" i="39"/>
  <c r="I25" i="39"/>
  <c r="I50" i="39"/>
  <c r="H84" i="39"/>
  <c r="H50" i="39"/>
  <c r="I69" i="39"/>
  <c r="I56" i="39"/>
  <c r="H66" i="39"/>
  <c r="H40" i="39"/>
  <c r="H167" i="39"/>
  <c r="I4" i="39"/>
  <c r="I34" i="39"/>
  <c r="H76" i="39"/>
  <c r="I84" i="39"/>
  <c r="H88" i="39"/>
  <c r="H157" i="39"/>
  <c r="H165" i="39"/>
  <c r="H174" i="39"/>
  <c r="H188" i="39"/>
  <c r="H42" i="39"/>
  <c r="H98" i="39"/>
  <c r="H106" i="39"/>
  <c r="H114" i="39"/>
  <c r="H138" i="39"/>
  <c r="H159" i="39"/>
  <c r="I2" i="39"/>
  <c r="H13" i="39"/>
  <c r="H62" i="39"/>
  <c r="H94" i="39"/>
  <c r="H102" i="39"/>
  <c r="H110" i="39"/>
  <c r="H120" i="39"/>
  <c r="I125" i="39"/>
  <c r="H131" i="39"/>
  <c r="I143" i="39"/>
  <c r="H146" i="39"/>
  <c r="H152" i="39"/>
  <c r="H163" i="39"/>
  <c r="I170" i="39"/>
  <c r="I178" i="39"/>
  <c r="H184" i="39"/>
  <c r="H180" i="39"/>
  <c r="I44" i="39"/>
  <c r="H52" i="39"/>
  <c r="I58" i="39"/>
  <c r="H82" i="39"/>
  <c r="H90" i="39"/>
  <c r="H100" i="39"/>
  <c r="H108" i="39"/>
  <c r="H127" i="39"/>
  <c r="I135" i="39"/>
  <c r="H140" i="39"/>
  <c r="H161" i="39"/>
  <c r="I176" i="39"/>
  <c r="I182" i="39"/>
  <c r="I186" i="39"/>
  <c r="I48" i="39"/>
  <c r="I64" i="39"/>
  <c r="I80" i="39"/>
  <c r="I86" i="39"/>
  <c r="I140" i="39"/>
  <c r="I27" i="39"/>
  <c r="I13" i="39"/>
  <c r="H32" i="39"/>
  <c r="H36" i="39"/>
  <c r="H44" i="39"/>
  <c r="H46" i="39"/>
  <c r="I52" i="39"/>
  <c r="I54" i="39"/>
  <c r="H60" i="39"/>
  <c r="H86" i="39"/>
  <c r="I100" i="39"/>
  <c r="I108" i="39"/>
  <c r="I117" i="39"/>
  <c r="I127" i="39"/>
  <c r="I129" i="39"/>
  <c r="H133" i="39"/>
  <c r="I138" i="39"/>
  <c r="H154" i="39"/>
  <c r="I159" i="39"/>
  <c r="I163" i="39"/>
  <c r="I167" i="39"/>
  <c r="H172" i="39"/>
  <c r="H182" i="39"/>
  <c r="I78" i="39"/>
  <c r="I104" i="39"/>
  <c r="I161" i="39"/>
  <c r="H38" i="39"/>
  <c r="H56" i="39"/>
  <c r="H92" i="39"/>
  <c r="H117" i="39"/>
  <c r="I123" i="39"/>
  <c r="H123" i="39"/>
  <c r="H129" i="39"/>
  <c r="I133" i="39"/>
  <c r="I146" i="39"/>
  <c r="H149" i="39"/>
  <c r="I154" i="39"/>
  <c r="I174" i="39"/>
  <c r="I96" i="39"/>
  <c r="I112" i="39"/>
  <c r="I149" i="39"/>
  <c r="H2" i="39"/>
  <c r="H6" i="39"/>
  <c r="I38" i="39"/>
  <c r="H48" i="39"/>
  <c r="H58" i="39"/>
  <c r="I62" i="39"/>
  <c r="H64" i="39"/>
  <c r="H72" i="39"/>
  <c r="H78" i="39"/>
  <c r="I88" i="39"/>
  <c r="I92" i="39"/>
  <c r="I94" i="39"/>
  <c r="I98" i="39"/>
  <c r="I102" i="39"/>
  <c r="I106" i="39"/>
  <c r="I110" i="39"/>
  <c r="I114" i="39"/>
  <c r="I120" i="39"/>
  <c r="H135" i="39"/>
  <c r="I157" i="39"/>
  <c r="I165" i="39"/>
  <c r="H186" i="39"/>
  <c r="I46" i="39"/>
  <c r="H8" i="39"/>
  <c r="H29" i="39"/>
  <c r="H10" i="39"/>
  <c r="H21" i="39"/>
  <c r="H15" i="39"/>
  <c r="H23" i="39"/>
  <c r="I76" i="39"/>
  <c r="H80" i="39"/>
  <c r="I90" i="39"/>
  <c r="H125" i="39"/>
  <c r="H143" i="39"/>
  <c r="I172" i="39"/>
  <c r="I180" i="39"/>
  <c r="H18" i="39"/>
  <c r="H25" i="39"/>
  <c r="I18" i="39"/>
  <c r="I15" i="39"/>
  <c r="I8" i="39"/>
  <c r="I21" i="39"/>
  <c r="I10" i="39"/>
  <c r="H4" i="39"/>
  <c r="I32" i="39"/>
  <c r="H34" i="39"/>
  <c r="I42" i="39"/>
  <c r="H54" i="39"/>
  <c r="I72" i="39"/>
  <c r="H96" i="39"/>
  <c r="H104" i="39"/>
  <c r="H112" i="39"/>
  <c r="I131" i="39"/>
  <c r="I152" i="39"/>
  <c r="H170" i="39"/>
  <c r="H176" i="39"/>
  <c r="H178" i="39"/>
  <c r="I184" i="39"/>
  <c r="I188" i="39"/>
  <c r="I29" i="39"/>
  <c r="I23" i="39"/>
  <c r="I60" i="39"/>
  <c r="I40" i="39"/>
  <c r="I82" i="39"/>
  <c r="I50" i="28" l="1"/>
  <c r="D15" i="30" s="1"/>
  <c r="H50" i="28"/>
  <c r="C15" i="30" s="1"/>
  <c r="H22" i="31"/>
  <c r="C9" i="30" s="1"/>
  <c r="H33" i="24"/>
  <c r="H14" i="27"/>
  <c r="D9" i="30"/>
  <c r="H101" i="35"/>
  <c r="I101" i="35"/>
  <c r="D16" i="30" s="1"/>
  <c r="I10" i="19"/>
  <c r="D7" i="30" s="1"/>
  <c r="I14" i="27"/>
  <c r="I25" i="6"/>
  <c r="I33" i="24"/>
  <c r="H25" i="6"/>
  <c r="H10" i="19"/>
  <c r="C7" i="30" s="1"/>
  <c r="H30" i="22"/>
  <c r="I30" i="22"/>
  <c r="I236" i="39"/>
  <c r="H236" i="39"/>
  <c r="C14" i="30" l="1"/>
  <c r="C12" i="30"/>
  <c r="C16" i="30"/>
  <c r="D17" i="30"/>
  <c r="D12" i="30"/>
  <c r="C13" i="30"/>
  <c r="D13" i="30"/>
  <c r="D14" i="30"/>
  <c r="C17" i="30"/>
  <c r="D10" i="30"/>
  <c r="C10" i="30"/>
  <c r="D18" i="30" l="1"/>
  <c r="D24" i="21" s="1"/>
  <c r="D25" i="21" s="1"/>
  <c r="C18" i="30"/>
  <c r="C24" i="21" s="1"/>
  <c r="C25" i="21" s="1"/>
  <c r="C19" i="30" l="1"/>
  <c r="C20" i="30" s="1"/>
  <c r="C21" i="30" s="1"/>
  <c r="C26" i="21"/>
  <c r="C27" i="21" s="1"/>
  <c r="C28" i="21" s="1"/>
</calcChain>
</file>

<file path=xl/sharedStrings.xml><?xml version="1.0" encoding="utf-8"?>
<sst xmlns="http://schemas.openxmlformats.org/spreadsheetml/2006/main" count="974" uniqueCount="527">
  <si>
    <t>Ssz.</t>
  </si>
  <si>
    <t>Tételszám</t>
  </si>
  <si>
    <t>Tétel szövege</t>
  </si>
  <si>
    <t>Menny.</t>
  </si>
  <si>
    <t>Egység</t>
  </si>
  <si>
    <t>Anyag egységár</t>
  </si>
  <si>
    <t>Díj egységre</t>
  </si>
  <si>
    <t>Anyag összesen</t>
  </si>
  <si>
    <t>Díj összesen</t>
  </si>
  <si>
    <t>12-011-1.1-0025001</t>
  </si>
  <si>
    <t>db</t>
  </si>
  <si>
    <t>Mobil WC bérleti díj elszámolása, szállítással, heti karbantartással Mobil W.C. bérleti díj/hó</t>
  </si>
  <si>
    <t>Munkanem összesen:</t>
  </si>
  <si>
    <t>m2</t>
  </si>
  <si>
    <t>m3</t>
  </si>
  <si>
    <t>t</t>
  </si>
  <si>
    <t>31-031-2.2.1</t>
  </si>
  <si>
    <t>34-001-31.8-0110462</t>
  </si>
  <si>
    <t>34-003-21.1.1.7-0113471</t>
  </si>
  <si>
    <t>Külső térelhatárolás hőszigetelt szendvicspanel elemekkel, látszó csavaros rögzítéssel, poliuretán- vagy PIR hab szigeteléssel, 30-100 mm vastagság között, 100 mm vastagságban KINGSPAN KS 1150 TL 100 0,5/0,4 Thermal Safe IPN habos falpanel horg./</t>
  </si>
  <si>
    <t>horganyzott+25/20 µm polyester bevonat, RAL7016</t>
  </si>
  <si>
    <t>34-003-36.1.1-0113409</t>
  </si>
  <si>
    <t>m</t>
  </si>
  <si>
    <t>34-003-36.1.1-0113410</t>
  </si>
  <si>
    <r>
      <t>Magasprofilos rendszer elemeinek elhelyezése, önfúró csavarokkal rögzítve, 4,0 m</t>
    </r>
    <r>
      <rPr>
        <vertAlign val="superscript"/>
        <sz val="10"/>
        <color indexed="8"/>
        <rFont val="Times New Roman CE"/>
        <charset val="238"/>
      </rPr>
      <t>2</t>
    </r>
    <r>
      <rPr>
        <sz val="10"/>
        <color indexed="8"/>
        <rFont val="Times New Roman CE"/>
        <charset val="238"/>
      </rPr>
      <t>/db táblaméretig, 150 mm-es magastrapézprofil LINDAB Coverline LTP 150/0,88 magasprofil tűzihorganyzott + PE bevonat, standard színben</t>
    </r>
  </si>
  <si>
    <t>39-000-1.1.1.1</t>
  </si>
  <si>
    <t>Gipszkarton válaszfal szerkezetek bontása, CW vagy UA fém vázszerkezetről, egyszeres tartóvázról, 2x1 rtg. gipszkarton borítással</t>
  </si>
  <si>
    <t>39-001-1.1.1.2-0120012</t>
  </si>
  <si>
    <t>CW fém vázszerkezetre szerelt válaszfal hőszigeteléssel, csavarfejek és illesztések glettelve (Q2), 2 x 1 rtg. normál, 12,5 mm vtg. gipszkarton borítással, egyszeres, CW 75-06 mm vtg. tartóvázzal RIGIPS normál építőlemez RB 12,5 mm, ásványi szálas</t>
  </si>
  <si>
    <t>hőszigetelés</t>
  </si>
  <si>
    <t>39-001-21.1.2-0120021</t>
  </si>
  <si>
    <t>CW fém vázszerkezetre szerelt válaszfal 2 x 1 rtg. impregnált, 12,5 mm vtg. gipszkarton borítással, hőszigeteléssel, csavarfejek és illesztések glettelve (Q2), egyszeres, CW 75-06 mm vtg. tartóvázzal RIGIPS impregnált építőlemez RBI 12,5 mm, ásványi</t>
  </si>
  <si>
    <t>szálas hőszigetelés</t>
  </si>
  <si>
    <t>39-003-1.1.2.1.1-0210200</t>
  </si>
  <si>
    <t>12,5 mm vtg. gipszkarton borítással KNAUF A 13 normál építőlemez, 12,5 mm HRAK 1250/2000, függesztő huzallal, Cikksz: 31307120</t>
  </si>
  <si>
    <t>39-003-1.1.2.2.1-0210211</t>
  </si>
  <si>
    <t>impregnált 12,5 mm vtg. gipszkarton borítással KNAUF HA 13 impregnált építőlemez, 12,5 mm HRAK 1250/2000, függesztő huzallal, Cikkszám: 36307120</t>
  </si>
  <si>
    <t>39-003-21.5</t>
  </si>
  <si>
    <t>Kiegészítő és mellékmunkák, felár raszterbe illő légtechnikai berendezések helyének kialakítására</t>
  </si>
  <si>
    <t>39-003-21.7.1.2</t>
  </si>
  <si>
    <t>Kiegészítő és mellékmunkák, felár kerek nyílás kialakítására, ásványi vagy gipsz álmennyezetben, átmérőtől függően Ø 101-200 mm között</t>
  </si>
  <si>
    <t>39-003-21.9.1.2-0143104</t>
  </si>
  <si>
    <t>Kiegészítő és mellékmunkák, szerelő (revíziós) nyílás beépítése, fém kivitelben, gipszkarton álmennyezetben, gipszkarton betéttel KNAUF revíziós nyílás A13 lappal 400x400 mm, Cikkszám: 94254030</t>
  </si>
  <si>
    <t>39-005-2.1.1-0120032</t>
  </si>
  <si>
    <t>39-005-2.1.3-0120032</t>
  </si>
  <si>
    <t>Szabadon álló előtétfal készítése, üveggyapot szigetelőanyag kitöltéssel, 1 rtg. gipszkarton borítással, 100 mm széles profilvázra szerelve RIGIPS 1 rtg. 12,5 impregnált gipszkarton + 100 mm szigetelőanyag</t>
  </si>
  <si>
    <t>39-002-1.2.1.1-0120065</t>
  </si>
  <si>
    <t>Gipszkarton burkolat fém vázszerkezetre (CD50/27), acél pilléren, normál 12,5 mm lappal</t>
  </si>
  <si>
    <r>
      <t>Szerelt gipszkarton álmennyezet fém vázszerkezetre (duplasoros), választható függesztéssel, csavarfejek és illesztések alapglettelve (Q2 minőségben),  nem látszó bordázattal, 50 cm bordatávolsággal (CD50/27), 10 m</t>
    </r>
    <r>
      <rPr>
        <vertAlign val="superscript"/>
        <sz val="10"/>
        <color indexed="8"/>
        <rFont val="Times New Roman CE"/>
        <charset val="238"/>
      </rPr>
      <t>2</t>
    </r>
    <r>
      <rPr>
        <sz val="10"/>
        <color indexed="8"/>
        <rFont val="Times New Roman CE"/>
        <charset val="238"/>
      </rPr>
      <t xml:space="preserve"> összefüggő felület felett, 1 rtg. normál</t>
    </r>
  </si>
  <si>
    <r>
      <t>Szerelt gipszkarton álmennyezet fém vázszerkezetre (duplasoros), választható függesztéssel, csavarfejek és illesztések alapglettelve (Q2 minőségben),  nem látszó bordázattal, 50 cm bordatávolsággal (CD50/27), 10 m</t>
    </r>
    <r>
      <rPr>
        <vertAlign val="superscript"/>
        <sz val="10"/>
        <color indexed="8"/>
        <rFont val="Times New Roman CE"/>
        <charset val="238"/>
      </rPr>
      <t>2</t>
    </r>
    <r>
      <rPr>
        <sz val="10"/>
        <color indexed="8"/>
        <rFont val="Times New Roman CE"/>
        <charset val="238"/>
      </rPr>
      <t xml:space="preserve"> összefüggő felület felett, 1 rtg.</t>
    </r>
  </si>
  <si>
    <t>Szárazépítés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</si>
  <si>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</si>
  <si>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</si>
  <si>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42-011-1.1.1.2-0148702</t>
  </si>
  <si>
    <t>Fal-, pillér és oszlopburkolat hordozószerkezetének felületelőkészítése beltérben, tégla, beton és vakolt alapfelületen, kenhető víz- és páraszigetelés felhordása egy rétegben,  hajlaterősítő szalag elhelyezésével SAKRET AA kenhető szigetelés, beltéri</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</si>
  <si>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</si>
  <si>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</si>
  <si>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42-011-2.1.1.2-0148702</t>
  </si>
  <si>
    <t>Padlóburkolat hordozószerkezetének felületelőkészítése beltérben, beton alapfelületen kenhető víz- és páraszigetelés felhordása egy rétegben,  hajlaterősítő szalag elhelyezésével SAKRET AA kenhető szigetelés, beltéri</t>
  </si>
  <si>
    <t>42-012-1.1.1.1.1.3-0212004</t>
  </si>
  <si>
    <t>Fal-, pillér-, oszlopburkolat készítése beltérben, tégla, beton, vakolt alapfelületen, mázas kerámiával, kötésben vagy hálósan, 3-5 mm vtg. ragasztóba rakva, 1-10 mm fugaszélességgel, 25x25 -  40x40 cm közötti lapmérettel LB-Knauf FLEX/Flex ragasztó, EN</t>
  </si>
  <si>
    <t>12004 szerinti C2T minősítéssel, kül- és beltérbe, fagyálló, padlófűtéshez is, Cikkszám: K00617021 LB-Knauf Colorin flex fugázó, EN 13888 szerinti CG2 minősítéssel, fehér, Cikkszám: K00630***</t>
  </si>
  <si>
    <t>42-022-1.1.1.2.1.1-0212004</t>
  </si>
  <si>
    <t>Padlóburkolat készítése, beltérben, tégla, beton, vakolt alapfelületen, gres, kőporcelán lappal, kötésben vagy hálósan, 3-5 mm vtg. ragasztóba rakva, 1-10 mm fugaszélességgel, 20x20 - 40x40 cm közötti lapmérettel LB-Knauf FLEX/Flex ragasztó, EN 12004</t>
  </si>
  <si>
    <t>szerinti C2T minősítéssel, kül- és beltérbe, fagyálló, padlófűtéshez is, Cikkszám: K00617021 LB-Knauf Colorin flex fugázó, EN 13888 szerinti CG2 minősítéssel, fehér, Cikkszám: K00630***</t>
  </si>
  <si>
    <t>42-022-2.1.2.1.1-0212004</t>
  </si>
  <si>
    <t>Lábazatburkolat készítése, beltérben, gres, kőporcelán lappal, egyenes, egysoros kivitelben, 3-5 mm ragasztóba rakva, 1-10 mm fugaszélességgel, 10 cm magasságig, 20x20 - 40×40 cm közötti lapmérettel LB-Knauf FLEX/Flex ragasztó, EN 12004 szerinti C2T</t>
  </si>
  <si>
    <t>minősítéssel, kül- és beltérbe, fagyálló, padlófűtéshez is, Cikkszám: K00617021 LB-Knauf Colorin flex fugázó, EN 13888 szerinti CG2 minősítéssel, fehér, Cikkszám: K00630***</t>
  </si>
  <si>
    <t>43-000-8</t>
  </si>
  <si>
    <t>Falfedések egy vagy két vízorros, hajlatbádog bontása,100 cm kiterített szélességig</t>
  </si>
  <si>
    <t>43-002-11.3-0312021</t>
  </si>
  <si>
    <t>Lefolyócső szerelése kör keresztmetszettel, bármilyen kiterített szélességgel, színes műanyagból Stabicor lefolyócső, NÁ 100 mm</t>
  </si>
  <si>
    <t>43-002-42.3.1-0143610</t>
  </si>
  <si>
    <t>Csatornarendszer kiegészítők, lombkosár vagy rács szerelése tetőnél és csatornáknál, horganyzott acéllemezből Tetőösszefolyó lombkosár 100 mm</t>
  </si>
  <si>
    <t>44-000-1.2</t>
  </si>
  <si>
    <t>44-012-1.1.1.3.2-0222051</t>
  </si>
  <si>
    <t>L 11 Műanyag kültéri nyílászárók, hőszigetelt, fokozott légzárású ablak elhelyezése előre kihagyott falnyílásba, tömítés nélkül (szerelvényezve, finombeállítással), 4,00 m kerületig, ötkamrás profil, bukó REHAU Euro-Design 70 bukó ablak, antracit, Ug =</t>
  </si>
  <si>
    <t>1,1 W/m2K 60 x 60 cm</t>
  </si>
  <si>
    <t>44-012-1.1.1.3.2-0222052</t>
  </si>
  <si>
    <t>L 08 Műanyag kültéri nyílászárók, hőszigetelt, fokozott légzárású ablak elhelyezése előre kihagyott falnyílásba, tömítés nélkül (szerelvényezve, finombeállítással), 4,00 m kerületig, ötkamrás profil, bukó REHAU Euro-Design 70 bukó ablak, antracit, Ug =</t>
  </si>
  <si>
    <t>1,1 W/m2K 60 x 90 cm</t>
  </si>
  <si>
    <t>44-012-1.1.2.5.1-0222154</t>
  </si>
  <si>
    <t>L 10 Műanyag kültéri nyílászárók, hőszigetelt, fokozott légzárású ablak elhelyezése előre kihagyott falnyílásba, tömítés nélkül (szerelvényezve, finombeállítással), 4,00 m kerület felett ötkamrás profil, egyszárnyú, bukó, nyíló REHAU Euro-Design 70</t>
  </si>
  <si>
    <t>bukó-nyíló ablak, antracit, Ug = 1,1 W/m2K 60 x 150 cm</t>
  </si>
  <si>
    <t>44-012-1.1.2.5.1-0222158</t>
  </si>
  <si>
    <t>L 09 Műanyag kültéri nyílászárók, hőszigetelt, fokozott légzárású ablak elhelyezése előre kihagyott falnyílásba, tömítés nélkül (szerelvényezve, finombeállítással), 4,00 m kerület felett ötkamrás profil, egyszárnyú, bukó, REHAU Euro-Design 70 bukó-nyíló</t>
  </si>
  <si>
    <t>ablak, antracit, Ug = 1,1 W/m2K 60 x 163 cm</t>
  </si>
  <si>
    <t>44-012-1.1.2.5.1-0222167</t>
  </si>
  <si>
    <t>L 12 Műanyag kültéri nyílászárók, hőszigetelt, fokozott légzárású ablak elhelyezése előre kihagyott falnyílásba, tömítés nélkül (szerelvényezve, finombeállítással), 4,00 m kerület felett ötkamrás profil, egyszárnyú, bukó-nyíló REHAU Euro-Design 70</t>
  </si>
  <si>
    <t>bukó-nyíló ablak, antracit, Ug = 1,1 W/m2K 150 x 150 cm Később elbontandó</t>
  </si>
  <si>
    <t>44-013-1.1.1.3.3-0212501</t>
  </si>
  <si>
    <t>L 05 része Műanyag kültéri nyílászárók elhelyezése előre kihagyott falnyílásba, hőszigetelt, fokozott légzárású erkélyajtó utólagos elhelyezéssel, tömítés nélkül (szerelvényezve, finombeállítással), 6,00 m kerületig, ötkamrás profil, egyszárnyú, fix</t>
  </si>
  <si>
    <t>REHAU Euro-Design 70 fix üvegfal, antracit, Ug = 1,1 W/m2K 50 x 200 cm felülvilágító</t>
  </si>
  <si>
    <t>44-013-1.1.2.6.3-0212512</t>
  </si>
  <si>
    <t>44-013-1.1.2.7.1-0212611</t>
  </si>
  <si>
    <t>többszárnyú, középnyíló-nyíló REHAU Euro-Design 70 középfelnyíló erkélyajtó, antracit, Ug = 1,1 W/m2K 200 x 200 cm</t>
  </si>
  <si>
    <t>44-030-2.1-0122171</t>
  </si>
  <si>
    <t>L 17 Szerelt jellegű WC-kabinrendszer készítése kompletten, lábakkal, zárral, foglaltságjelzővel, egyes kabin, 90 cm széles előlap ajtóval, 120 cm széles oldallappal K-FAL Strong 28 mm vastag kétoldalt laminált bútorlapból, szerelvényekkel,</t>
  </si>
  <si>
    <t>foglaltságjelző zárral, porszórt vagy eloxált aluprofilokkal, egyes kabin, 90 cm széles előlap ajtóval, 120 cm széles oldallappal</t>
  </si>
  <si>
    <t>44-030-11.4-0122153</t>
  </si>
  <si>
    <t>L 18 Válaszfal rendszer moduláris elemei, zuhany elválasztófal, 80-100 cm szélességben, 15 cm-es lábakkal K-FAL Waterproof zuhany elválasztófal 80-100 cm szélességig, 28 mm vastag habkitöltésű PVC szendvicslapból, nagy páratartalmú helyiségekhez (fehér)</t>
  </si>
  <si>
    <t>L 06 Műanyag kültéri nyílászárók elhelyezése előre kihagyott falnyílásba, hőszigetelt, fokozott légzárású erkélyajtó utólagos elhelyezéssel, tömítés nélkül (szerelvényezve, finombeállítással), 6,01-10,00 m kerület között, ötkamrás, egyszárnyú, fix kívűl</t>
  </si>
  <si>
    <t>alumínium burkolattal REHAU Euro-Design 70 fix üvegfal, fehér, Ug = 1,1 W/m2K 141 x 250 cm</t>
  </si>
  <si>
    <r>
      <t>m</t>
    </r>
    <r>
      <rPr>
        <vertAlign val="superscript"/>
        <sz val="10"/>
        <color indexed="8"/>
        <rFont val="Times New Roman CE"/>
        <charset val="238"/>
      </rPr>
      <t>2</t>
    </r>
  </si>
  <si>
    <r>
      <t>Műanyag nyílászáró szerkezetek bontása,  ajtó, ablak vagy kapu, 2,01-4,00 m</t>
    </r>
    <r>
      <rPr>
        <vertAlign val="superscript"/>
        <sz val="10"/>
        <color indexed="8"/>
        <rFont val="Times New Roman CE"/>
        <charset val="238"/>
      </rPr>
      <t>2</t>
    </r>
    <r>
      <rPr>
        <sz val="10"/>
        <color indexed="8"/>
        <rFont val="Times New Roman CE"/>
        <charset val="238"/>
      </rPr>
      <t xml:space="preserve"> között</t>
    </r>
  </si>
  <si>
    <t>45-001-1.1.5.1-0134040</t>
  </si>
  <si>
    <t>L01 Beltéri ajtók, alapozott acél ajtótok elhelyezése, befoglalótok szerelésével, Jobbos/Balos falcolt ajtólapokhoz EPDM tömítőprofillal, szerelt falak esetén, beépítés a szerelt falak építésével egyidejűleg, 150 mm falvastagságig, 625x2000-2000x2125 mm</t>
  </si>
  <si>
    <t>45-001-1.1.5.1-0134044</t>
  </si>
  <si>
    <t>L02 Beltéri ajtók, alapozott acél ajtótok elhelyezése, befoglalótok szerelésével, Jobbos/Balos falcolt ajtólapokhoz EPDM tömítőprofillal, szerelt falak esetén, beépítés a szerelt falak építésével egyidejűleg, 150 mm falvastagságig, 625x2000-2000x2125 mm</t>
  </si>
  <si>
    <t>névleges méretig Hörmann gipszkarton befoglalótok, névleges méret:900 x 2500 mm, 100 mm falvastagsághoz felülvilágítóval</t>
  </si>
  <si>
    <t>45-001-1.1.5.1-0134048</t>
  </si>
  <si>
    <t>L 03Beltéri ajtók, alapozott acél ajtótok elhelyezése, befoglalótok szerelésével, Jobbos/Balos falcolt ajtólapokhoz EPDM tömítőprofillal, szerelt falak esetén, beépítés a szerelt falak építésével egyidejűleg, 150 mm falvastagságig, 625x2000-2000x2125 mm</t>
  </si>
  <si>
    <t>névleges méretig Hörmann gipszkarton befoglalótok, névleges méret:900 x 2500 mm, 100 mm falvastagsághoz   felülvilágítóval</t>
  </si>
  <si>
    <t>45-001-2.1.1-0134086</t>
  </si>
  <si>
    <t xml:space="preserve">L 01Beltéri ajtólapok elhelyezése, 40 mm vastag papír rácsbetétes, 3 oldalon falcolt ajtólappal, 0,6 mm vastag felületkezelt acéllemezből, 750×2000-1250x2250 mm névleges méretig, egyszárnyú tömör ajtólappal Hörmann ZK beltéri ajtólap, névleges méret: 700 </t>
  </si>
  <si>
    <t>x 2100 mm</t>
  </si>
  <si>
    <t>45-001-2.1.1-0134089</t>
  </si>
  <si>
    <t>L 02 Beltéri ajtólapok elhelyezése, 40 mm vastag papír rácsbetétes, 3 oldalon falcolt ajtólappal, 0,6 mm vastag felületkezelt acéllemezből, 750×2000-1250x2250 mm névleges méretig, egyszárnyú tömör ajtólappal Hörmann ZK beltéri ajtólap, névleges méret:</t>
  </si>
  <si>
    <t>900 x 2000 mm,</t>
  </si>
  <si>
    <t>47-000-1.21.2.1.1.1-0320612</t>
  </si>
  <si>
    <t>Belső festéseknél felület előkészítése, részmunkák; glettelés, műanyag kötőanyagú glettel (simítótapasszal), vakolt felületen, bármilyen padozatú helyiségben, tagolatlan felületen NIVELIN por alakú beltéri glett</t>
  </si>
  <si>
    <t>47-010-2.1.1-0157793</t>
  </si>
  <si>
    <t>Enyhén nedvszívó vagy sima falfelületek  tapadásközvetítő alapozása, vizes-diszperziós akril bázisú alapozóval, tagolatlan felületen DULUX Grunt Mélyalapozó  EAN: 5903525520037</t>
  </si>
  <si>
    <t>47-011-15.1.1.1-0151201</t>
  </si>
  <si>
    <t>Diszperziós festés műanyag bázisú vizes-diszperziós  fehér vagy gyárilag színezett festékkel, új vagy régi lekapart, előkészített alapfelületen, vakolaton, két rétegben, tagolatlan sima felületen Diszperzit belső falfesték, fehér 100, EAN: 5996281027308</t>
  </si>
  <si>
    <t>47-021-12.2.1-0131032</t>
  </si>
  <si>
    <t>Korróziógátló alapozás nagyméretű acélszerkezeten, műgyanta kötőanyagú, oldószertartalmú festékkel Supralux Koralkyd korróziógátló alapozófesték, vörös, EAN: 5992451106033</t>
  </si>
  <si>
    <t>47-021-21.2.1-0130711</t>
  </si>
  <si>
    <t>Acélfelületek közbenső festése acél szerkezeten, nagyobb acélfelületen, műgyanta kötőanyagú, oldószeres festékkel Trinát alapozófesték, szürke 200, EAN: 5995061765317</t>
  </si>
  <si>
    <t>47-021-31.1.1-0130431</t>
  </si>
  <si>
    <t>Acélfelületek átvonó festése acél nyílászáró szerkezeten, műgyanta kötőanyagú, oldószeres festékkel Trinát selyemfényű zománcfesték, fehér 100, EAN: 5995061563746 Balső ajtó tokok</t>
  </si>
  <si>
    <t>Felületképzés</t>
  </si>
  <si>
    <t>48-002-1.1.1.1.1-0313069</t>
  </si>
  <si>
    <t>Talajnedvesség elleni szigetelés; Bitumenes lemez szigetelés aljzatának kellősítése, egy rétegben, vízszintes felületen, oldószeres hideg bitumenmázzal (száraz felületen) MAPEI Polyprimer oldószeres bitumenes kellősítő</t>
  </si>
  <si>
    <t>48-002-1.3.1.2-0099009</t>
  </si>
  <si>
    <t>Talajnedvesség elleni szigetelés; Padlószigetelés, egy rétegben, minimum 4,0 mm vastag elasztomerbitumenes (SBS modifikált vagy SBS/oxidált duo) lemezzel, aljzathoz foltonként vagy sávokban olvasztásos ragasztással, átlapolásoknál teljes felületű</t>
  </si>
  <si>
    <t>hegesztéssel fektetve VILLAS EO-G 4 F/K Extra, üvegszövet hordozórétegű, 4 mm vastag, SBS-oxid DUO lemez</t>
  </si>
  <si>
    <t>48-005-1.3.1.4.1-0094721</t>
  </si>
  <si>
    <t>Csapadékvíz elleni szigetelés; Egyenes rétegrendű csapadékvíz elleni szigetelés párazáró rétege, vízszintes felületen, egy rétegben, minimum 0,25 mm vastag PE fóliával BACHL PE építési fólia, natúr, 2x50 m, vtg. 150 µm</t>
  </si>
  <si>
    <t>48-005-1.4.1.1-0095511</t>
  </si>
  <si>
    <t>Csapadékvíz elleni szigetelés; Vízszintes felületen, egy rétegben, minimum 1,0 mm vastag lágy PVC vagy PIB lemezzel, átlapolások forrólevegős hegesztésével BAUDER THERMOFOL-U 12 szöveterősítéses, 1,2 mm vastag lágy PVC szigetelőlemez</t>
  </si>
  <si>
    <t>48-005-1.5.1.1-0095511</t>
  </si>
  <si>
    <t>Csapadékvíz elleni szigetelés; Függőleges felületen (épületlábazaton vagy attikafalon), egy rétegben, minimum 1,0 mm vastag lágy PVC lemezzel,átlapolások forrólevegős hegesztésével BAUDER THERMOFOL-U 12 szöveterősítéses, 1,2 mm vastag lágy PVC</t>
  </si>
  <si>
    <t>szigetelőlemez</t>
  </si>
  <si>
    <t>48-007-11.1.1.1-0113070</t>
  </si>
  <si>
    <t>Lapostető hő- és hangszigetelése; Egyenes rétegrendű nemjárható lapostetőn vagy extenzív zöldtetőn,  vízszintes és függőleges felületen (rögzítés külön tételben), egy rétegben, expandált polisztirolhab hőszigetelő lemezzel AUSTROTHERM AT-N150 expandált</t>
  </si>
  <si>
    <t>48-007-11.1.2.1-0090756</t>
  </si>
  <si>
    <t>Lapostető hő- és hangszigetelése; Egyenes rétegrendű nemjárható lapostetőn vagy extenzív zöldtetőn,  vízszintes és függőleges felületen (rögzítés külön tételben), két rétegben, expandált polisztirolhab hőszigetelő lemezzel ISOVER EPS 150 S 5</t>
  </si>
  <si>
    <t>48-007-11.1.2.1-0090760</t>
  </si>
  <si>
    <t>Lapostető hő- és hangszigetelése; Egyenes rétegrendű nemjárható lapostetőn vagy extenzív zöldtetőn,  vízszintes és függőleges felületen (rögzítés külön tételben), két rétegben, expandált polisztirolhab hőszigetelő lemezzel ISOVER EPS 150 S 10</t>
  </si>
  <si>
    <t>48-007-41.2.3-0090035</t>
  </si>
  <si>
    <t>Födém; Padló peremszigetelés elhelyezése úsztatott aljzatbeton esetén, extrudált polietilén szigetelő szalaggal ISOVER PE 100/10 szegélyszalag úsztatott aljzatoknál</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</si>
  <si>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</si>
  <si>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</si>
  <si>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48-021-1.11.1</t>
  </si>
  <si>
    <t>Szigetelések rögzítése; PVC vízszigetelő lemezek sávszerű mechanikai rögzítése faltőben, illetve szigetelés vagy burkolat szintje felett minimum 25 cm magasságban, profilra hajtott fóliabádog szegéllyel,  maximum 25 cm távolságonként beütődübelekkel,</t>
  </si>
  <si>
    <t>önmetsző csavarokkal vagy facsavarokkal  az aljzatszerkezethez fogatva</t>
  </si>
  <si>
    <t>48-021-1.37.2-0095725</t>
  </si>
  <si>
    <t xml:space="preserve">Szigetelések rögzítése; Nem fóliakasírozású bitumenes-, valamint filckasírozású PVC vagy TPO (FPO) anyagú vízszigetelő lemezek, illetve geotextilek, szűrőfátylak, illetve hőszigetelések szélszívás elleni ragasztásos  rögzítése 20 m épületmagasságig, </t>
  </si>
  <si>
    <t>poliuretán (PUR) bázisú ragasztóval, függőleges vagy ferde felületen BAUDER ipari tetőragasztó</t>
  </si>
  <si>
    <r>
      <t>polisztirolhab lemez 50 mm, λ</t>
    </r>
    <r>
      <rPr>
        <vertAlign val="subscript"/>
        <sz val="10"/>
        <color indexed="8"/>
        <rFont val="Times New Roman CE"/>
        <charset val="238"/>
      </rPr>
      <t>D</t>
    </r>
    <r>
      <rPr>
        <sz val="10"/>
        <color indexed="8"/>
        <rFont val="Times New Roman CE"/>
        <charset val="238"/>
      </rPr>
      <t xml:space="preserve"> =0,032 (W/mK) 1000*500 mm lemezméret, egyenes él</t>
    </r>
  </si>
  <si>
    <t>Szigetelés</t>
  </si>
  <si>
    <t xml:space="preserve">                                       </t>
  </si>
  <si>
    <t xml:space="preserve"> Kelt:      20.. év...........hó...nap </t>
  </si>
  <si>
    <t xml:space="preserve"> Szám         :.............           </t>
  </si>
  <si>
    <t xml:space="preserve"> KSH besorolás:.....................   </t>
  </si>
  <si>
    <t xml:space="preserve"> Teljesítés:20.. év...........hó...nap </t>
  </si>
  <si>
    <t xml:space="preserve">A munka leírása:                       </t>
  </si>
  <si>
    <t xml:space="preserve"> Készítette   :.....................   </t>
  </si>
  <si>
    <t xml:space="preserve">                                                                              </t>
  </si>
  <si>
    <t xml:space="preserve">Készült:                                                                      </t>
  </si>
  <si>
    <t>Költségvetés főösszesítő</t>
  </si>
  <si>
    <t>Megnevezés</t>
  </si>
  <si>
    <t>Anyagköltség</t>
  </si>
  <si>
    <t>Díjköltség</t>
  </si>
  <si>
    <t>1.1 Közvetlen önköltség összesen</t>
  </si>
  <si>
    <t>2.1 ÁFA vetítési alap</t>
  </si>
  <si>
    <t>2.2 Áfa</t>
  </si>
  <si>
    <t>3.  A munka ára</t>
  </si>
  <si>
    <t>Aláírás</t>
  </si>
  <si>
    <t xml:space="preserve">Cím : Kkhalas, Kertész u 28                               </t>
  </si>
  <si>
    <t>KÖLTSÉGVETÉS FŐÖSSZESÍTŐ</t>
  </si>
  <si>
    <t>ssz</t>
  </si>
  <si>
    <t>munkanem</t>
  </si>
  <si>
    <t xml:space="preserve">nettó anyag összesen </t>
  </si>
  <si>
    <t>nettó díj  összesen</t>
  </si>
  <si>
    <t>ÁFA 27 %</t>
  </si>
  <si>
    <t>II. ÜTEM</t>
  </si>
  <si>
    <t>II-1.</t>
  </si>
  <si>
    <t>II-2.</t>
  </si>
  <si>
    <t>II-3.</t>
  </si>
  <si>
    <t>II-4.</t>
  </si>
  <si>
    <t>II-5.</t>
  </si>
  <si>
    <t>II-6.</t>
  </si>
  <si>
    <t>II. Nettó anyag és díj összesen :</t>
  </si>
  <si>
    <t>II. Nettó anyag + díj összesen :</t>
  </si>
  <si>
    <t>II. Bruttó anyag + díj összesen :</t>
  </si>
  <si>
    <t>Futball öltözők kivitelezése</t>
  </si>
  <si>
    <t>6400 Kiskunhalas, Kertész u. 28. Hrsz.: 2385/4</t>
  </si>
  <si>
    <t>Helyszíni beton és vasbeton munkák</t>
  </si>
  <si>
    <t>Fém-és könnyű épületszerkezetek</t>
  </si>
  <si>
    <t>Aljzatkészítés</t>
  </si>
  <si>
    <t>Fa-és műanyag szerkezetek</t>
  </si>
  <si>
    <t>Fém nyílászárók és épületlakatos szerkezetek</t>
  </si>
  <si>
    <t>II-7.</t>
  </si>
  <si>
    <t>II-8.</t>
  </si>
  <si>
    <t>II-9.</t>
  </si>
  <si>
    <t>II-10.</t>
  </si>
  <si>
    <t>Épületvillamossági munkák</t>
  </si>
  <si>
    <t>Épületgpészeti munkák</t>
  </si>
  <si>
    <t>Vízgyűjtő üst az attikán kivezetett esővíz lefolyásához</t>
  </si>
  <si>
    <r>
      <rPr>
        <sz val="10"/>
        <rFont val="Times New Roman CE"/>
        <charset val="238"/>
      </rPr>
      <t>L 05</t>
    </r>
    <r>
      <rPr>
        <sz val="10"/>
        <color indexed="8"/>
        <rFont val="Times New Roman CE"/>
        <charset val="238"/>
      </rPr>
      <t xml:space="preserve"> Műanyag kültéri nyílászárók elhelyezése előre kihagyott falnyílásba, hőszigetelt, fokozott légzárású erkélyajtó utólagos elhelyezéssel, tömítés nélkül (szerelvényezve, finombeállítással), 6,01-10,00 m kerület között, ötkamrás, kétszárnyú vagy</t>
    </r>
  </si>
  <si>
    <r>
      <t>polisztirolhab lemez 100 mm, λ</t>
    </r>
    <r>
      <rPr>
        <vertAlign val="subscript"/>
        <sz val="10"/>
        <color indexed="8"/>
        <rFont val="Times New Roman CE"/>
        <charset val="238"/>
      </rPr>
      <t>D</t>
    </r>
    <r>
      <rPr>
        <sz val="10"/>
        <color indexed="8"/>
        <rFont val="Times New Roman CE"/>
        <charset val="238"/>
      </rPr>
      <t xml:space="preserve"> =0,032 (W/mK) 1000*500 mm lemezméret, egyenes él</t>
    </r>
  </si>
  <si>
    <t>20-as OSB lemez függőlegesen a 80.80.4 acél zártszelvény elé,önmetsző csavarokkal rögzítve</t>
  </si>
  <si>
    <t>18-as OSB lemez attika borításra vízszintesen és függőlegesen,facsavarral rögzítve</t>
  </si>
  <si>
    <t>"L" profil fóliabádog(4*4cm) attika tőbe,önmetszővel rögzítve OSB -hez</t>
  </si>
  <si>
    <t>Cseppentő lemez fóliabádog(1,5*3*8)attika tetejére Pvc lemez fogadására,önmetsző csavarokkal rögzítve OSB-hez</t>
  </si>
  <si>
    <t>PVC tetőösszefólyó (áttmérő 100,szárhossz 330mm)+hosszabító cső+flexibikis lombkosár</t>
  </si>
  <si>
    <t>71-001-1.4.1-0110216</t>
  </si>
  <si>
    <t>Merev, simafalú műanyag védőcső elhelyezése, elágazó dobozokkal, előre elkészített tartószerkezetre szerelve,  kemény műanyag gégecsőből, Névleges méret: 9-25 mm HYDRO-THERM beltéri műanyag gégecső 16 mm, Kód: GPVC16</t>
  </si>
  <si>
    <t>71-001-1.4.1-0110223</t>
  </si>
  <si>
    <t>Merev, simafalú műanyag védőcső elhelyezése, elágazó dobozokkal, előre elkészített tartószerkezetre szerelve,  kemény műanyag gégecsőből, Névleges méret: 9-25 mm HYDRO-THERM beltéri műanyag gégecső 20 mm, Kód: GPVC 20</t>
  </si>
  <si>
    <t>71-001-11.2.1-0121302</t>
  </si>
  <si>
    <t>Elágazó doboz illetve szerelvénydoboz elhelyezése, falon kívül, bármely méretben IP 66 védettségig, OBO A11</t>
  </si>
  <si>
    <t>71-001-12.1-0121501</t>
  </si>
  <si>
    <t>Gipszkarton szerelvénydoboz beépítése,üregfúrás nélkül,(szerelvénydoboz, mélyített szerelvény és kötődoboz, (fedéllel)kettős szerelvénydoboz fedéllel), elágazó doboz, Névleges méret: Ø68x47 mm, 2xØ68x47 mm, Ø68x61 mm, Ø73x45 mm, max. négyes sorolásig</t>
  </si>
  <si>
    <t>KOPOS süllyesztődoboz gipszkartonfalba, Egyes doboz, 45mm mély R: KP 64/LD NA</t>
  </si>
  <si>
    <t>71-001-48.1.2.1.1-0543003</t>
  </si>
  <si>
    <t xml:space="preserve">Kábeltálca elhelyezése, tartószerkezet nélkül, bármely szélességben, idomok nélkül, száraz belsőtéri használatra, mennyezetre rögzítve, szélesség: 200 mm-ig, oldalmagasság: 35 mm OBO RKSM 320 kábeltálca perforált 0,75 mm, 35x200 mm, FS szalaghorganyzott, </t>
  </si>
  <si>
    <t>Cikkszám: 6047433</t>
  </si>
  <si>
    <t>71-002-1.2-0213006</t>
  </si>
  <si>
    <r>
      <t>Szigetelt vezeték elhelyezése védőcsőbe húzva vagy vezetékcsatornába fektetve, rézvezetővel, leágazó kötésekkel, szigetelés ellenállás méréssel, a szerelvényekhez csatlakozó vezetékvégek bekötése nélkül, keresztmetszet: 4-6 mm</t>
    </r>
    <r>
      <rPr>
        <vertAlign val="superscript"/>
        <sz val="10"/>
        <color indexed="8"/>
        <rFont val="Times New Roman CE"/>
        <charset val="238"/>
      </rPr>
      <t>2</t>
    </r>
    <r>
      <rPr>
        <sz val="10"/>
        <color indexed="8"/>
        <rFont val="Times New Roman CE"/>
        <charset val="238"/>
      </rPr>
      <t xml:space="preserve"> PannonCom-Kábel H07V-K</t>
    </r>
  </si>
  <si>
    <r>
      <t>450/750V 1x6 mm</t>
    </r>
    <r>
      <rPr>
        <vertAlign val="superscript"/>
        <sz val="10"/>
        <color indexed="8"/>
        <rFont val="Times New Roman CE"/>
        <charset val="238"/>
      </rPr>
      <t>2</t>
    </r>
    <r>
      <rPr>
        <sz val="10"/>
        <color indexed="8"/>
        <rFont val="Times New Roman CE"/>
        <charset val="238"/>
      </rPr>
      <t>, hajlékony rézvezetővel (Mkh)</t>
    </r>
  </si>
  <si>
    <t>71-002-1.3-0213016</t>
  </si>
  <si>
    <r>
      <t>Szigetelt vezeték elhelyezése védőcsőbe húzva vagy vezetékcsatornába fektetve, rézvezetővel, leágazó kötésekkel, szigetelés ellenállás méréssel, a szerelvényekhez csatlakozó vezetékvégek bekötése nélkül, keresztmetszet: 10-16 mm</t>
    </r>
    <r>
      <rPr>
        <vertAlign val="superscript"/>
        <sz val="10"/>
        <color indexed="8"/>
        <rFont val="Times New Roman CE"/>
        <charset val="238"/>
      </rPr>
      <t>2</t>
    </r>
    <r>
      <rPr>
        <sz val="10"/>
        <color indexed="8"/>
        <rFont val="Times New Roman CE"/>
        <charset val="238"/>
      </rPr>
      <t xml:space="preserve"> PannonCom-Kábel H07V-K</t>
    </r>
  </si>
  <si>
    <r>
      <t>450/750V 1x16 mm</t>
    </r>
    <r>
      <rPr>
        <vertAlign val="superscript"/>
        <sz val="10"/>
        <color indexed="8"/>
        <rFont val="Times New Roman CE"/>
        <charset val="238"/>
      </rPr>
      <t>2</t>
    </r>
    <r>
      <rPr>
        <sz val="10"/>
        <color indexed="8"/>
        <rFont val="Times New Roman CE"/>
        <charset val="238"/>
      </rPr>
      <t>, hajlékony rézvezetővel (Mkh)</t>
    </r>
  </si>
  <si>
    <t>71-002-21.1-0217092</t>
  </si>
  <si>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Times New Roman CE"/>
        <charset val="238"/>
      </rPr>
      <t>2</t>
    </r>
  </si>
  <si>
    <r>
      <t>PannonCom-Kábel H05VV-F 300/500V műanyag tömlő vezeték 3x1,5 mm</t>
    </r>
    <r>
      <rPr>
        <vertAlign val="superscript"/>
        <sz val="10"/>
        <color indexed="8"/>
        <rFont val="Times New Roman CE"/>
        <charset val="238"/>
      </rPr>
      <t>2</t>
    </r>
    <r>
      <rPr>
        <sz val="10"/>
        <color indexed="8"/>
        <rFont val="Times New Roman CE"/>
        <charset val="238"/>
      </rPr>
      <t>, hajlékony rézvezetővel (MT)</t>
    </r>
  </si>
  <si>
    <t>71-002-21.1-0221521</t>
  </si>
  <si>
    <r>
      <t>PannonCom-Kábel NYM 300/500V 3x1,5 mm</t>
    </r>
    <r>
      <rPr>
        <vertAlign val="superscript"/>
        <sz val="10"/>
        <color indexed="8"/>
        <rFont val="Times New Roman CE"/>
        <charset val="238"/>
      </rPr>
      <t>2</t>
    </r>
    <r>
      <rPr>
        <sz val="10"/>
        <color indexed="8"/>
        <rFont val="Times New Roman CE"/>
        <charset val="238"/>
      </rPr>
      <t>, tömör rézvezetővel (MBCu)</t>
    </r>
  </si>
  <si>
    <t>71-002-21.1-0221522</t>
  </si>
  <si>
    <r>
      <t>PannonCom-Kábel NYM 300/500V 3x2,5 mm</t>
    </r>
    <r>
      <rPr>
        <vertAlign val="superscript"/>
        <sz val="10"/>
        <color indexed="8"/>
        <rFont val="Times New Roman CE"/>
        <charset val="238"/>
      </rPr>
      <t>2</t>
    </r>
    <r>
      <rPr>
        <sz val="10"/>
        <color indexed="8"/>
        <rFont val="Times New Roman CE"/>
        <charset val="238"/>
      </rPr>
      <t>, tömör rézvezetővel (MBCu)</t>
    </r>
  </si>
  <si>
    <t>71-002-21.1-0221541</t>
  </si>
  <si>
    <r>
      <t>PannonCom-Kábel NYM 300/500V 4x1,5 mm</t>
    </r>
    <r>
      <rPr>
        <vertAlign val="superscript"/>
        <sz val="10"/>
        <color indexed="8"/>
        <rFont val="Times New Roman CE"/>
        <charset val="238"/>
      </rPr>
      <t>2</t>
    </r>
    <r>
      <rPr>
        <sz val="10"/>
        <color indexed="8"/>
        <rFont val="Times New Roman CE"/>
        <charset val="238"/>
      </rPr>
      <t>, tömör rézvezetővel (MBCu)</t>
    </r>
  </si>
  <si>
    <t>71-002-21.1-0221561</t>
  </si>
  <si>
    <r>
      <t>PannonCom-Kábel NYM 300/500V 5x1,5 mm</t>
    </r>
    <r>
      <rPr>
        <vertAlign val="superscript"/>
        <sz val="10"/>
        <color indexed="8"/>
        <rFont val="Times New Roman CE"/>
        <charset val="238"/>
      </rPr>
      <t>2</t>
    </r>
    <r>
      <rPr>
        <sz val="10"/>
        <color indexed="8"/>
        <rFont val="Times New Roman CE"/>
        <charset val="238"/>
      </rPr>
      <t>, tömör rézvezetővel (MBCu)</t>
    </r>
  </si>
  <si>
    <t>71-002-71.1.2</t>
  </si>
  <si>
    <t>Vezeték összekötése és bekötése készülékbe, kábelsaru nélkül, 3-4 vezetékszál esetén</t>
  </si>
  <si>
    <t>71-003-8</t>
  </si>
  <si>
    <t>Vezeték, kábeljelölők elhelyezése ráhúzható kivitelben, vezeték bekötés előtt</t>
  </si>
  <si>
    <t>71-005-2.53.1-0562001</t>
  </si>
  <si>
    <t>Összeépíthető világítási  és telekommunikációs szerelvények elemei; Kapcsoló/nyomó/csatlakozó betét elhelyezése fedéllel (keret nélkül), egypólusú LEGRAND Valena egypólusú kapcsoló fehér (Kat.szám:774401)</t>
  </si>
  <si>
    <t>71-005-2.53.7-0562061</t>
  </si>
  <si>
    <t>Összeépíthető világítási  és telekommunikációs szerelvények elemei; Kapcsoló/nyomó/csatlakozó betét elhelyezése fedéllel (keret nélkül), konnektor LEGRAND Valena 2P+F csatlakozóaljzat fehér (Kat.szám:774420)</t>
  </si>
  <si>
    <t>71-005-2.53.7-0562893</t>
  </si>
  <si>
    <t>Összeépíthető világítási  és telekommunikációs szerelvények elemei; Kapcsoló/nyomó/csatlakozó betét elhelyezése fedéllel (keret nélkül), konnektor LEGRAND Valena IP44 2P+F csatlakozóaljzat csapófedéllel, fehér (Kat.szám:774220)</t>
  </si>
  <si>
    <t>71-005-2.54-0545364</t>
  </si>
  <si>
    <t>Összeépíthető világítási  és telekommunikációs szerelvények elemei; Speciális betétek elhelyezése mennyezetre vagy oldalfalra, jelenlétérzékelő, 3 vezetékes, 1000W, IP44</t>
  </si>
  <si>
    <t>71-005-2.54-0545365</t>
  </si>
  <si>
    <t>Összeépíthető világítási  és telekommunikációs szerelvények elemei; Speciális betétek elhelyezése, mennyezetre vagy oldalfalra, jelenlétérzékelő, 400W</t>
  </si>
  <si>
    <t>71-005-2.98.1.1-0562121</t>
  </si>
  <si>
    <t>Összeépíthető világítási  és telekommunikációs szerelvények elemei; Keret elhelyezése, egyes keret, vízszintes LEGRAND Valena egyes keret vízszintes fehér (Kat.szám:774451)</t>
  </si>
  <si>
    <t>71-010-2.3.2</t>
  </si>
  <si>
    <t>L7 jelű Felületre szerelt lámpatest elhelyezése előre elkészített tartószerkezetre, zárt, izzós kivitelben energiatakarékos (vagy vegyes) fényforrással (becsavarható kompakt fénycsővel) Rábalux 8187 SABA</t>
  </si>
  <si>
    <t>71-010-4.2.2.1-0140901</t>
  </si>
  <si>
    <t>L1 jelű Álmennyezeti lámpatest elhelyezése előre elkészített tartószerkezetre, burával vagy üveglappal lezárt, kompakt fénycsöves kivitelben, elektronikával szerelt (A energia osztályú), vízszintes elrendezésű Simotrade V-STASc-113 fehér 603621131</t>
  </si>
  <si>
    <t>71-010-4.2.2.1-0143644</t>
  </si>
  <si>
    <t>L6 jelű Álmennyezeti lámpatest elhelyezése előre elkészített tartószerkezetre, burával vagy üveglappal lezárt, kompakt fénycsöves kivitelben, elektronikával szerelt (A energia osztályú), vízszintes elrendezésű Simotrade STALG-118 DP 60130118</t>
  </si>
  <si>
    <t>71-012-3</t>
  </si>
  <si>
    <t>Motorbekötés ellenőrzése háromszori próbával</t>
  </si>
  <si>
    <t>71-013-5.1-0310356</t>
  </si>
  <si>
    <r>
      <t xml:space="preserve">Villám- és érintésvédelmi hálózat tartozékainak szerelése, felfogórúd szívócsúccsal OBO 1 m-es acélrúd, 16 mm, köracél csatlakozóval, 101/F-1000, R.sz.: 5424100 és 5304105 </t>
    </r>
    <r>
      <rPr>
        <sz val="10"/>
        <color indexed="60"/>
        <rFont val="Times New Roman CE"/>
        <charset val="238"/>
      </rPr>
      <t xml:space="preserve">(II. Ütemben 6 ból 3 felfogó áthelyezésével) </t>
    </r>
  </si>
  <si>
    <t>71-013-5.8-0310381</t>
  </si>
  <si>
    <t>Villám- és érintésvédelmi hálózat tartozékainak szerelése, mérési hely kialakítása (vizsgáló összekötő) vizsgáló összekötő, 2 csavaros, 8/10-es köracélhoz</t>
  </si>
  <si>
    <t>71-013-7.3-0310387</t>
  </si>
  <si>
    <r>
      <t>Érintésvédelmi hálózat tartozékainak szerelése, épületgépészeti csőhálózat földelő kötése szalagbilincs, 3/8-4", csatlakoztatható vezetékkeresztmetszet 2x2,5-25 mm</t>
    </r>
    <r>
      <rPr>
        <vertAlign val="superscript"/>
        <sz val="10"/>
        <color indexed="8"/>
        <rFont val="Times New Roman CE"/>
        <charset val="238"/>
      </rPr>
      <t>2</t>
    </r>
    <r>
      <rPr>
        <sz val="10"/>
        <color indexed="8"/>
        <rFont val="Times New Roman CE"/>
        <charset val="238"/>
      </rPr>
      <t>,</t>
    </r>
  </si>
  <si>
    <t>71-013-7.4</t>
  </si>
  <si>
    <t>Érintésvédelmi hálózat tartozékainak szerelése, nagykiterjedésű fémtárgy földelő kötése</t>
  </si>
  <si>
    <t>71-013-9</t>
  </si>
  <si>
    <t>Villám és érintésvédelmi mérés és jegyzőkönyv készítése</t>
  </si>
  <si>
    <t>mp*</t>
  </si>
  <si>
    <t>klt</t>
  </si>
  <si>
    <t>19-010-1.21.2</t>
  </si>
  <si>
    <t>Általános teendők befejezés szakaszában, megvalósulási tervdokumentáció elkészítése</t>
  </si>
  <si>
    <t xml:space="preserve">db     </t>
  </si>
  <si>
    <t>19-010-1.21.4</t>
  </si>
  <si>
    <t>Általános teendők befejezés szakaszában, kezelő személyzet oktatása</t>
  </si>
  <si>
    <t>19-081-11.1.2</t>
  </si>
  <si>
    <t>Ellenőrző próbák készítése belső vízvezeték hálózatra, akkreditált vízminőség vizsgálat</t>
  </si>
  <si>
    <t>33-063-1.1.1</t>
  </si>
  <si>
    <t xml:space="preserve">m      </t>
  </si>
  <si>
    <t>54-016-6.1</t>
  </si>
  <si>
    <t>Fűtési és vízvezeték szakaszos és hálózati nyomáspróbája vízzel, 200 mm külső Ø-ig</t>
  </si>
  <si>
    <t>54-016-7.1</t>
  </si>
  <si>
    <t>Csővezetékek fertőtlenítése, DN 200 méretig</t>
  </si>
  <si>
    <t>80-001-1.3.2.1.1-0125623</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</si>
  <si>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t>
  </si>
  <si>
    <t>mm csőátmérőig Armacell Tubolit DG csőhéj, falvastagság: 9 mm, külső csőátmérő 18 mm, R: DG-18/9</t>
  </si>
  <si>
    <t>80-001-1.3.2.1.1-0125624</t>
  </si>
  <si>
    <t>mm csőátmérőig Armacell Tubolit DG csőhéj, falvastagság: 13 mm, külső csőátmérő 9 mm, R: DG-22/9</t>
  </si>
  <si>
    <t>45-002-2.1.1.1.3-0111003</t>
  </si>
  <si>
    <t xml:space="preserve">PVC-KAEM lefolyóvezeték szerelése, tokos, gumigyűrűs kötésekkel, cső elhelyezése csőidomokkal, szakaszos tömörségi próbával, szabadon, csőtartókkal, DN 50 PVC-U tömörfalú tokos csatornacső 50x1,8x2000 mm , </t>
  </si>
  <si>
    <t>81-002-2.1.1.1.2-0111002</t>
  </si>
  <si>
    <t xml:space="preserve">PVC-KAEM lefolyóvezeték szerelése, tokos, gumigyűrűs kötésekkel, cső elhelyezése csőidomokkal, szakaszos tömörségi próbával, szabadon, csőtartókkal, DN 32 PVC-U tömörfalú tokos csatornacső </t>
  </si>
  <si>
    <t>K tétel</t>
  </si>
  <si>
    <t>81-007-1.1.1.1.1.1.1-0338100</t>
  </si>
  <si>
    <t>Víz- és fűtési vezeték,, préselt csőkötésekkel, cső elhelyezése csőidomokkal, szakaszos nyomáspróbával, szabadon, horonyba vagy padlócsatornába, DN 12 - DN 50, DN 12-ig Uponor MLC többrétegű 16x2</t>
  </si>
  <si>
    <t>81-007-1.1.1.1.1.1.2-0338101</t>
  </si>
  <si>
    <t>Víz- és fűtési vezeték, préselt csőkötésekkel, cső elhelyezése csőidomokkal, szakaszos nyomáspróbával, szabadon, horonyba vagy padlócsatornába, DN 12 - DN 50, DN 15 Uponor MLC többrétegű 20x2,25</t>
  </si>
  <si>
    <t>82-001-7.3.2-0130610</t>
  </si>
  <si>
    <t>Kétoldalon menetes vagy roppantógyűrűs szerelvény elhelyezése, külső vagy belső menettel, illetve hollandival csatlakoztatva DN 20 gömbcsap, víz- és gázfőcsap MOFÉM AHA Univerzális gömbcsap 3/4" kb. menettel, toldattal, névleges méret 20 mm, sárgaréz,</t>
  </si>
  <si>
    <t>natúr, 16 bar, Kód: 113-0026-00</t>
  </si>
  <si>
    <t>82-001-7.5.2-0130606</t>
  </si>
  <si>
    <t>Kétoldalon menetes vagy roppantógyűrűs szerelvény elhelyezése, külső vagy belső menettel, illetve hollandival csatlakoztatva DN 32 gömbcsap, víz- és gázfőcsap MOFÉM AHA Univerzális gömbcsap 5/4" bb. menettel, vízátbocsátás 330 l/min., névleges méret 32</t>
  </si>
  <si>
    <t>mm, sárgaréz, natúr, 10 bar, Kód: 113-0051-00</t>
  </si>
  <si>
    <t>82-009-5.1-0112631</t>
  </si>
  <si>
    <t>82-009-11.1.3.2-0117021</t>
  </si>
  <si>
    <t>WC-csésze kiegészítő szerelvényeinek elhelyezése, WC-ülőke  fehér</t>
  </si>
  <si>
    <t>82-009-13.5.2-0236660</t>
  </si>
  <si>
    <t>WC öblítőtartály felszerelése és bekötése, szerelőelemes (működtető elemmel) falsik elé építhető LIV-Fix 9012 Jog 601259 nyomólap Aplte Eco vagy Selenite Eco</t>
  </si>
  <si>
    <t>82-009-15.1.1-0111525</t>
  </si>
  <si>
    <t>82-009-17.1-0110162</t>
  </si>
  <si>
    <t>Berendezési tárgyak szerelvényeinek felszerelése, sarokszelep szerelés Mofém sárgaréz sarokszelep 1/2"-ø 10 sárgaréz, krómozott, 10 bar, Kód: 163-0006-00</t>
  </si>
  <si>
    <t>82-009-19.3.2-0314505</t>
  </si>
  <si>
    <t xml:space="preserve">Csaptelepek és szerelvényeinek felszerelése, mosdócsaptelepek, álló illetve süllyesztett mosdócsaptelep Kludi-Maris mosdócsaptelep, </t>
  </si>
  <si>
    <t>82-009-21.1-0135301</t>
  </si>
  <si>
    <t>Padló alatti illetve falba süllyeszthető bűzelzáró, padló alatti 1, 2, 3 ágú elhelyezése HL510NPr, Padlólefolyó DN40/50 vízszintes csatlakozóval, szigetelő karimával, "Primus" kiszáradás-védett vízbűzzárral, 123x123 mm műanyag rácstartóval, 115x115 mm</t>
  </si>
  <si>
    <t>nemesacél ráccsal, a csempézés idejére merevítő védőfedéllel. Terhelhetőség: 300kg</t>
  </si>
  <si>
    <t>82-009-21.3.6-0135311</t>
  </si>
  <si>
    <t>Padló alatti illetve falba süllyeszthető bűzelzáró, összeszerelhető bűzelzárók elhelyezése, szigetelő készlet HL83, Szigetelő készlet EPDM fólia, nemesacél szorítótárcsa, ajakos tömítőgyűrű, csavarok a HL70, 80, 90, 300, 304, 310N(G)(Pr), 510N(G)(Pr)</t>
  </si>
  <si>
    <t>sorozathoz</t>
  </si>
  <si>
    <t>82-016-1.1.8-0115521</t>
  </si>
  <si>
    <t>Piperetárgyak elhelyezése egy-három helyen felerősítve, piperepolc ALFÖLDI/BÁZIS porcelán polc 60 cm, csavarozható, fehér, Kód: 4681 00 01</t>
  </si>
  <si>
    <t>82-016-1.1.9-0037112</t>
  </si>
  <si>
    <t>Piperetárgyak elhelyezése egy-három helyen felerősítve, WC-kefe tartóval WC-kefe tartóval,Cserélhető nejlon kefe,</t>
  </si>
  <si>
    <t>Szappanadagolók elhelyezése falra szerelt kivitelben Falra szerelhető folyékonyszappan adagoló, függőleges kivitelű,</t>
  </si>
  <si>
    <t>54-016-6.1-0000001</t>
  </si>
  <si>
    <t>80-001-1.3.2.1.1-0125828</t>
  </si>
  <si>
    <t>mm csőátmérőig Armacell Tubolit DG csőhéj, falvastagság: 20 mm, külső csőátmérő 35 mm, R: DG-35/20</t>
  </si>
  <si>
    <t>81-004-1.3.4.1.1.1.3-0329502</t>
  </si>
  <si>
    <t>Fűtési vezeték, Ötrétegű cső szerelése, PE-Xc/Al/PE-HD anyagból, préshüvelyes csőkötésekkel, cső elhelyezése csőidomok nélkül, szakaszos nyomáspróbával, tartószerkezetre, DN 15 cső tekercsben,  mm, 10 bar, 95 C fok, védőcsőhéjban</t>
  </si>
  <si>
    <t>81-004-1.3.4.1.1.2.3-0329503</t>
  </si>
  <si>
    <t>81-004-1.3.4.1.1.2.4-0329504</t>
  </si>
  <si>
    <t xml:space="preserve">m2     </t>
  </si>
  <si>
    <t>Egyoldalon menetes szerelvény elhelyezése, külső vagy belső menettel, illetve hollandival csatlakoztatva DN 15 légtelenítőszelep, kifolyó- és locsolószelep, töltőszelep Flamco automata légtelenítő elzáróval, 1/2"</t>
  </si>
  <si>
    <t>82-001-7.3.2-0130604</t>
  </si>
  <si>
    <t>Kétoldalon menetes vagy roppantógyűrűs szerelvény elhelyezése, külső vagy belső menettel, illetve hollandival csatlakoztatva DN 20 gömbcsap, víz- és gázfőcsap MOFÉM AHA Univerzális gömbcsap 3/4" bb. menettel, névleges méret 20 mm, sárgaréz, natúr, 16 bar,</t>
  </si>
  <si>
    <t>Kód: 113-0018-00</t>
  </si>
  <si>
    <t>Kétoldalon menetes vagy roppantógyűrűs szerelvény elhelyezése, külső vagy belső menettel, illetve hollandival csatlakoztatva DN 20 gömbcsap, víz- és gázfőcsap Mofém AHA Univerzális gömbcsap 3/4" kb. menettel, toldattal, névleges méret 20 mm, sárgaréz,</t>
  </si>
  <si>
    <t>82-001-7.4.1-0116260</t>
  </si>
  <si>
    <t>Kétoldalon menetes vagy roppantógyűrűs szerelvény elhelyezése, külső vagy belső menettel, illetve hollandival csatlakoztatva DN 25 szelepek, csappantyúk (szabályzó, folytó-elzáró, beavatkozó) HERZ elzáró- és szabályozó ferdeszelep, STRÖMAX 4117</t>
  </si>
  <si>
    <t>Univerzális típus, 2 db mérőcsonk helye ledugózva, PN10, bb. 1", Csz: 1.4117.23</t>
  </si>
  <si>
    <t>82-001-7.5.1-0114014</t>
  </si>
  <si>
    <t>Kétoldalon menetes vagy roppantógyűrűs szerelvény elhelyezése, külső vagy belső menettel, illetve hollandival csatlakoztatva DN 32 szelepek, csappantyúk (szabályzó, folytó-elzáró, beavatkozó) TA STAD BB beszabályozó szelep PN 20 mérőcsonkkal, DN 32,</t>
  </si>
  <si>
    <t>ürítéssel, Cikkszám: 52-151-232</t>
  </si>
  <si>
    <t>82-016-13.3-0000006</t>
  </si>
  <si>
    <t>Próbafűtés, padlófűtés beszabályozása 45.441 - 69.780 W teljesítmény között</t>
  </si>
  <si>
    <t>33-063-1.1.2</t>
  </si>
  <si>
    <t>Falátfúrás 12,5 cm méretig, könnyűszerkezetes falban, 12,01-25 cm falvastagság között</t>
  </si>
  <si>
    <t>83-001-2.1.1-0830002</t>
  </si>
  <si>
    <t>Kör keresztmetszetű légcsatorna és idomaik szerelése,  tartószerkezet nélkül, spirálkorcolt lemezcső, horganyzott acéllemezből, NÁ 63-150 mm között   spirálkorcolt lemezcső borda nélkül, horganyzott acéllemezből, v=0,5 mm, NÁ 100 mm, Csz.:</t>
  </si>
  <si>
    <t>83-006-3.4.1-0043043</t>
  </si>
  <si>
    <t>Axiális és félaxiális ventilátor elhelyezése, axiális kisventilátor, falon kívüli kivitelben SIG  SAF 100 LDT elszivó ventilátor időzítővel</t>
  </si>
  <si>
    <t>SIG VMV 100 VJ automata túlnyomáskibocsátó zsalu</t>
  </si>
  <si>
    <t>82-009-31.2-0110915</t>
  </si>
  <si>
    <t>Vizes berendezési tárgyak bűzelzáróinak felszerelése, mosdóhoz, bidéhez MOFÉM búraszifon leeresztőszeleppel, krómozott, Kód: 165-0027-00</t>
  </si>
  <si>
    <t>Fűtési vezeték, Ötrétegű cső szerelése, PE-Xc/Al/PE-HD anyagból, préshüvelyes csőkötésekkel, cső elhelyezése csőidomokkal, szakaszos nyomáspróbával, falhoronyba vagy padlószerkezetbe, (horonyvésés külön tételben) DN 20  cső tekercsben,</t>
  </si>
  <si>
    <t>Fűtési vezeték, Ötrétegű cső szerelése, PE-Xc/Al/PE-HD anyagból, préshüvelyes csőkötésekkel, cső elhelyezése csőidomokkal, szakaszos nyomáspróbával, falhoronyba vagy padlószerkezetbe, (horonyvésés külön tételben) DN 25 cső 5 m-es szálban,</t>
  </si>
  <si>
    <t>81-005-1.5.1.1.1.2-0370001</t>
  </si>
  <si>
    <t>Padlófűtés, Ötrétegű cső szerelése, 16x2,0; 17x2,0; 18x2,0; 20x2,0 (PE-X/Al/PE-X) anyagból, alumínium betétes, oxigéndiffúzió mentes csőből, betonacél hálóra szerelve, szakaszos nyomáspróbával, 30 mm vastag aljzatszigetelő réteg kialakításával, osztás:</t>
  </si>
  <si>
    <t>1. Építmény közvetlen költségei II. ütem</t>
  </si>
  <si>
    <t>Acél tartószerkezetek gyártása és beépítése (HEA 200 oszlopok, IPE 200 tartók, zártszelvény merevítések 80.80.3-as vastagságban, nyílászáró kiváltók)</t>
  </si>
  <si>
    <t>34-000-1.4</t>
  </si>
  <si>
    <t>Épület acélvázszerkezet, szendvicspanel fogadószerkezetének bontása</t>
  </si>
  <si>
    <t>34-000-2.1</t>
  </si>
  <si>
    <t>Könnyűszerkezetes térelhatároló elemek, szendvics-, hőszigetelt elemek bontása, 3,00 m2/db méretig</t>
  </si>
  <si>
    <t>horganyzott+25/20 µm polyester bevonat, RAL9016</t>
  </si>
  <si>
    <t>48-007-11.11.1-0090761</t>
  </si>
  <si>
    <r>
      <t>Lapostető hő- és hangszigetelése; Egyenes rétegrendű lapostetők lejtésképzése (rögzítés külön tételben), expandált polisztirolhab lemezzel ISOVER EPS 150 S 12 polisztirolhab lemez 120 mm, λ</t>
    </r>
    <r>
      <rPr>
        <vertAlign val="subscript"/>
        <sz val="10"/>
        <color indexed="8"/>
        <rFont val="Times New Roman CE"/>
        <charset val="238"/>
      </rPr>
      <t>D</t>
    </r>
    <r>
      <rPr>
        <sz val="10"/>
        <color indexed="8"/>
        <rFont val="Times New Roman CE"/>
        <charset val="238"/>
      </rPr>
      <t xml:space="preserve"> =0,032 (W/mK) 1000*500 mm lemezméret, egyenes él</t>
    </r>
  </si>
  <si>
    <t>48-007-11.11.1-0090762</t>
  </si>
  <si>
    <r>
      <t>Lapostető hő- és hangszigetelése; Egyenes rétegrendű lapostetők lejtésképzése (rögzítés külön tételben), expandált polisztirolhab lemezzel ISOVER EPS 150 S 14 polisztirolhab lemez 140 mm, λ</t>
    </r>
    <r>
      <rPr>
        <vertAlign val="subscript"/>
        <sz val="10"/>
        <color indexed="8"/>
        <rFont val="Times New Roman CE"/>
        <charset val="238"/>
      </rPr>
      <t>D</t>
    </r>
    <r>
      <rPr>
        <sz val="10"/>
        <color indexed="8"/>
        <rFont val="Times New Roman CE"/>
        <charset val="238"/>
      </rPr>
      <t xml:space="preserve"> =0,032 (W/mK) 1000*500 mm lemezméret, egyenes él</t>
    </r>
  </si>
  <si>
    <t>K1</t>
  </si>
  <si>
    <t>K2</t>
  </si>
  <si>
    <t>Építési hulladék elszállítása</t>
  </si>
  <si>
    <t>K3</t>
  </si>
  <si>
    <r>
      <t xml:space="preserve">Úsztatott vagy fűtési esztrich készítése, helyszínen kevert, cementbázisú esztrichből, C16 szilárdsági osztálynak megfelelően 8 </t>
    </r>
    <r>
      <rPr>
        <strike/>
        <sz val="10"/>
        <color theme="1"/>
        <rFont val="Times New Roman CE"/>
        <charset val="238"/>
      </rPr>
      <t>6</t>
    </r>
    <r>
      <rPr>
        <sz val="10"/>
        <color theme="1"/>
        <rFont val="Times New Roman CE"/>
        <charset val="238"/>
      </rPr>
      <t xml:space="preserve"> cm vastagságban</t>
    </r>
  </si>
  <si>
    <t>K4</t>
  </si>
  <si>
    <t>K5</t>
  </si>
  <si>
    <t>Csapadékvíz elleni szigetelés; Alátét- és elválasztó rétegek beépítése, védőlemez-, műanyagfátyol-, fólia vagy műanyagfilc egy rétegben, átlapolással, rögzítés nélkül, vízszintes felületen BAUDER GW 300 VÉDŐFÁTYOL 300 gr/m2, tekercs: 200 m2</t>
  </si>
  <si>
    <t>K6</t>
  </si>
  <si>
    <t>K7</t>
  </si>
  <si>
    <t>Csapadékvíz elleni szigetelés; Alátét- és elválasztó rétegek beépítése, védőlemez-, műanyagfátyol-, fólia vagy műanyagfilc egy rétegben, átlapolással, rögzítés nélkül, függőleges felületen BAUDER GW 300 VÉDŐFÁTYOL 300 gr/m2, tekercs: 200 m2</t>
  </si>
  <si>
    <t>45-001-2.2.1-0134727</t>
  </si>
  <si>
    <t>L 04 Beltéri ajtólapok elhelyezése,  40 mm vastag faforgácslap-betétes, 3 oldalon falcolt ajtólappal, 0,8 mm vastag felületkezelt acéllemezből, 750x2000-1250x2250 mm névleges méretig, egyszárnyú tömör ajtólappal Hörmann OIT 40-1 beltéri tömör ajtólap,</t>
  </si>
  <si>
    <t>névleges méret:900 x 2100 mm</t>
  </si>
  <si>
    <t>45-001-2.2.1-0134728</t>
  </si>
  <si>
    <t>L 03 Beltéri ajtólapok elhelyezése, 40 mm vastag faforgácslap-betétes, 3 oldalon falcolt ajtólappal, 0,8 mm vastag felületkezelt acéllemezből, üvegezett 750x2000-1250x2250 mm névleges méretig, egyszárnyú tömör ajtólappal Hörmann OIT 40-1 beltéri tömör</t>
  </si>
  <si>
    <t>ajtólap, névleges méret:900 x 2000 mm,</t>
  </si>
  <si>
    <t>45-004-1-0180301</t>
  </si>
  <si>
    <t>Acél, alumínium erkély-, folyosó- és mellvédkorlát elhelyezése, fészekbe vagy kőcsavaros rögzítéssel Acélcső korlát, 51 mm átmérőjű kézfogóval, alatta 5 sor 18 mm átmérőjű osztással, porszórt felülettel</t>
  </si>
  <si>
    <t>71-002-71.1.3</t>
  </si>
  <si>
    <t>Vezeték összekötése és bekötése készülékbe, kábelsaru nélkül, 5 vezetékszál esetén</t>
  </si>
  <si>
    <t>71-002-73.1-0100031</t>
  </si>
  <si>
    <t>Műanyag szigetelésű energiaátviteli kábel szabadtéri kábelvégkiképzése hőre zsugorodó végelzáróval, keresztmetszet: 4x16 mm2, 4x25 mm2 Raychem EPKT 0637 végelzáró 4x25 mm2</t>
  </si>
  <si>
    <t>71-005-2.53.2-0562009</t>
  </si>
  <si>
    <t>Összeépíthető világítási  és telekommunikációs szerelvények elemei; Kapcsoló/nyomó/csatlakozó betét elhelyezése fedéllel (keret nélkül), kétpólusú LEGRAND Valena kétpólusú kapcsoló fehér (Kat.szám:774402)</t>
  </si>
  <si>
    <t>71-005-2.53.4-0562007</t>
  </si>
  <si>
    <t>Összeépíthető világítási  és telekommunikációs szerelvények elemei; Kapcsoló/nyomó/csatlakozó betét elhelyezése fedéllel (keret nélkül), kétáramkörös (csillár) LEGRAND Valena csillárkapcsoló fehér (Kat.szám:774405)</t>
  </si>
  <si>
    <t>71-005-2.53.5-0562004</t>
  </si>
  <si>
    <t>Összeépíthető világítási  és telekommunikációs szerelvények elemei; Kapcsoló/nyomó/csatlakozó betét elhelyezése fedéllel (keret nélkül), alternatív (váltó) LEGRAND Valena váltókapcsoló fehér (Kat.szám:774406)</t>
  </si>
  <si>
    <t>71-005-2.53.5-0562884</t>
  </si>
  <si>
    <t>Összeépíthető világítási  és telekommunikációs szerelvények elemei; Kapcsoló/nyomó/csatlakozó betét elhelyezése fedéllel (keret nélkül), alternatív (váltó) LEGRAND Valena IP44 váltókapcsoló, fehér (Kat.szám:774206)</t>
  </si>
  <si>
    <t>71-006-8.1-0122590</t>
  </si>
  <si>
    <t>Fénykapcsoló; Fénykapcsoló elhelyezése sík szerelőlapra Schneider Electric IC 100 alkonykapcsoló fali érzékelővel, R: 15482</t>
  </si>
  <si>
    <t>71-007-11.2.1.3-0313631</t>
  </si>
  <si>
    <t>Egyéb kézi működtetésű terheléskapcsoló elhelyezése, műanyag tokozással, 63 A-ig, 3 pólusú GANZ KK KKM0-20-6002 3 pólusú, 0-1 állású be-ki kapcsoló</t>
  </si>
  <si>
    <t>71-010-4.2.2.1-0140902</t>
  </si>
  <si>
    <t>L2 jelű Álmennyezeti lámpatest elhelyezése előre elkészített tartószerkezetre, burával vagy üveglappal lezárt, kompakt fénycsöves kivitelben, elektronikával szerelt (A energia osztályú), vízszintes elrendezésű Simotrade V-STASc-213 fehér 603622131</t>
  </si>
  <si>
    <t>71-010-4.2.2.1-0141073</t>
  </si>
  <si>
    <t>L3 jelű Álmennyezeti lámpatest elhelyezése előre elkészített tartószerkezetre, burával vagy üveglappal lezárt, kompakt fénycsöves kivitelben, elektronikával szerelt (A energia osztályú), vízszintes elrendezésű Simotrade V-STAS113 IP44 fehér 603691131</t>
  </si>
  <si>
    <t>71-010-4.2.2.1-0141074</t>
  </si>
  <si>
    <t>L4 jelű Álmennyezeti lámpatest elhelyezése előre elkészített tartószerkezetre, burával vagy üveglappal lezárt, kompakt fénycsöves kivitelben, elektronikával szerelt (A energia osztályú), vízszintes elrendezésű Simotrade STALG-236 DP fehér 60130236</t>
  </si>
  <si>
    <t>71-010-4.2.2.1-0143643</t>
  </si>
  <si>
    <t>L5 jelű Álmennyezeti lámpatest elhelyezése előre elkészített tartószerkezetre, burával vagy üveglappal lezárt, kompakt fénycsöves kivitelben, elektronikával szerelt (A energia osztályú), vízszintes elrendezésű Simotrade STALG-136 DP 60130136</t>
  </si>
  <si>
    <t>71-010-4.5-0141303</t>
  </si>
  <si>
    <t>L8 jelű Álmennyezeti lámpatest elhelyezése előre elkészített tartószerkezetre, burával vagy üveglappal lezárt, LED-es Simotrade STALG LED-040 IP40 60133140</t>
  </si>
  <si>
    <t>71-013-7.2-0310386</t>
  </si>
  <si>
    <r>
      <t>Érintésvédelmi hálózat tartozékainak szerelése, fürdőkád, zuhanyzó földelő kötése (EPH), egyenlő potenciálra hozás  csatlakoztatható vezetékkeresztmetszet 2x2,5-25 mm</t>
    </r>
    <r>
      <rPr>
        <vertAlign val="superscript"/>
        <sz val="10"/>
        <color indexed="8"/>
        <rFont val="Times New Roman CE"/>
        <charset val="238"/>
      </rPr>
      <t>2</t>
    </r>
    <r>
      <rPr>
        <sz val="10"/>
        <color indexed="8"/>
        <rFont val="Times New Roman CE"/>
        <charset val="238"/>
      </rPr>
      <t>,</t>
    </r>
  </si>
  <si>
    <t>K-Tétel</t>
  </si>
  <si>
    <t>Schneider Elso nővérhívó szett</t>
  </si>
  <si>
    <t/>
  </si>
  <si>
    <t>82-004-3.1.2-0353167</t>
  </si>
  <si>
    <t>Közvetett fűtésű, álló vagy fekvő, fixen beépített fűtő csőkígyóval vagy nélkül, tároló berendezés elhelyezése és bekötése, egy fűtőkígyós kivitelben 1000 álló kivitelű, 1000 literes, egy csőkígyós indirekt fűtésű tároló,</t>
  </si>
  <si>
    <t>Zárt tágulási tartály elhelyezése és bekötése (nyomástartó-, gáztalanító és vízutántöltő  berendezések a 82-004-21-es tételtől), használati melegvíz hálózatban, membrános, 2-80 liter között Flamco Airfix D 35 membrános tágulási tartály 8 bar,</t>
  </si>
  <si>
    <t>82-008-3.1.3.3.3-0150706</t>
  </si>
  <si>
    <t xml:space="preserve">Fűtés-, klíma-, hűtéstechnika nedvestengelyű standard (átkapcsolható) szivattyúk elhelyezése és bekötése egyes szivattyúk (HMV) menetes kötéssel, DN 25 , HMV cirkulációs szivattyú, rozsdamentes acél házzal, menetes Alpha 2L  25-40 OTH eng. </t>
  </si>
  <si>
    <t>82-009-1.1.1-0215021</t>
  </si>
  <si>
    <t>Falikút, kiöntő vagy mosóvályú elhelyezése és bekötése, falikút, szifon (bűzelzáró) és csaptelep nélkül, acéllemezből-, rozsdamentes lemezből vagy öntöttvasból Acéllemez falikút, kívül-belül fehér tűzzománcozott, rövid hátlapú</t>
  </si>
  <si>
    <t>82-009-2.2.2.3-0313661</t>
  </si>
  <si>
    <t xml:space="preserve">Minikonhya elhelyezése és bekötése, hideg-meleg vízre, nagykonyhai (ipari) mosogató, csaptelep nélkül, bűzelzáróval, </t>
  </si>
  <si>
    <t>Mosdó vagy mosómedence berendezés elhelyezése és bekötése, kifolyószelep, bűzelzáró és sarokszelep nélkül, falra szerelhető porcelán kivitelben (komplett) ALFÖLDI/BÁZIS porcelán mosdó, 60 cm, 3 csaplyukkal, +szifon</t>
  </si>
  <si>
    <t>WC csésze elhelyezése és bekötése, öblítőtartály, sarokszelep, WC ülőke,  nyomógomb nélkül, porcelánból,WC csésze, mélyöblítésű kivitelben ALFÖLDI/Bázis porcelán mélyöblítésű WC csésze, 6 l hátsó kifolyású, talpon álló</t>
  </si>
  <si>
    <t xml:space="preserve">WC csésze elhelyezése és bekötése, öblítőtartály, sarokszelep, WC ülőke,  nyomógomb nélkül, porcelánból, fali WC csésze, mélyöblítésű kivitelben ALFÖLDI/SAVAL porcelán mélyöblítésű WC csésze, 6 l hátsó kifolyású, falra szerelhető, fehér, Kód: 7056 </t>
  </si>
  <si>
    <t xml:space="preserve">Vizelde vagy piszoár berendezés elhelyezése, öblítőszelep, sarokszelep és bűzelzáró nélkül, porcelán, falra szerelhető vizelde ALFÖLDI/BÁZIS porcelán vizelde (felső bekötésű), fehér, Kód: 4332 00 </t>
  </si>
  <si>
    <t>82-009-18.2-0326173</t>
  </si>
  <si>
    <t>Berendezési tárgyak szerelvényeinek felszerelése, fali kifolyószelep kifolyószelep 1/2", kereszt fogantyúval, ,pfám</t>
  </si>
  <si>
    <t>82-009-19.2.1-0314519</t>
  </si>
  <si>
    <t>Csaptelepek és szerelvényeinek felszerelése, zuhanycsaptelepek, zuhanycsaptelep Kudi Maris</t>
  </si>
  <si>
    <t>82-009-19.5.1-0323114</t>
  </si>
  <si>
    <t>Csaptelepek és szerelvényeinek felszerelése, mosogató csaptelepek, fali mosogató csaptelep Kludi-Maris fali mosogatócsaptelep, falra szerelhető kivitel, felső kifolyócsővel,</t>
  </si>
  <si>
    <t>82-009-19.6-0332107</t>
  </si>
  <si>
    <t>Csaptelepek és szerelvényeinek felszerelése, zuhanygarnitúrák Kludi ZENTA zuhanygarnitúra, zuhanytartó, zuhanyfej</t>
  </si>
  <si>
    <t>82-009-31.1.1-0334840</t>
  </si>
  <si>
    <t>Vizes berendezési tárgyak bűzelzáróinak felszerelése, falikúthoz-mosogatóhoz DN 40 PVC falikút szifon</t>
  </si>
  <si>
    <t>Mozgássérült vízellátási berendezések Felhajtható rozsdamentes fali kapaszkodó 800 mm</t>
  </si>
  <si>
    <t>Mozgássérült vízellátási berendezések  fali felhajtható kapaszkodó</t>
  </si>
  <si>
    <t>Mozgássérült vízellátási berendezések  kapaszkodó, 900 mm-es egyenes Színterezett acél mozgáskorlátozott kapaszkodó, egyenes, 900mm, fehér színben.</t>
  </si>
  <si>
    <t>Mozgássérült vízellátási berendezések, Mozgáskorlátozott fali WC Mozgáskorlátozott fali WC. Kerekesszékkel rendelkezőknek akadálymentesítés céljából.</t>
  </si>
  <si>
    <t>Mozgássérült vízellátási berendezések Akadálymentes konkáv mosdó</t>
  </si>
  <si>
    <t>Mozgássérült vízellátási berendezések Süllyesztett szifon süllyesztett mosdószifon</t>
  </si>
  <si>
    <t>Mozgássérült vízellátási berendezések Orvosi csaptelep Speciális álló mosogató csaptelep mozgatható 150mm kifolyócsővel, orvosi karral.</t>
  </si>
  <si>
    <t>Mozgássérült vízellátási berendezések, Dönthető tükör 600x500</t>
  </si>
  <si>
    <t>Mozgássérült vízellátási berendezések Fali folyékony szappan adagoló</t>
  </si>
  <si>
    <t>Mozgássérült vízellátási berendezések  dupla fogas</t>
  </si>
  <si>
    <t>Mozgássérült vízellátási berendezések WC ülésdeszka</t>
  </si>
  <si>
    <t>Piperetárgyak elhelyezése négy vagy több helyen felerősítve, tükör, elektromos bekötés nélkül Fazettázott tükör világítás nélkül, 60x40 cm</t>
  </si>
  <si>
    <t xml:space="preserve">Kézszárító elhelyezése falra szerelt kivitelben </t>
  </si>
  <si>
    <t>Papíradagolók elhelyezése falra szerelt kivitelben egyszerű Toalettpapír tartó</t>
  </si>
  <si>
    <t>82-001-7.2.2-0130525</t>
  </si>
  <si>
    <t>Kétoldalon menetes vagy roppantógyűrűs szerelvény elhelyezése, külső vagy belső menettel, illetve hollandival csatlakoztatva DN 15 gömbcsap, víz- és gázfőcsap MOFÉM kazántöltőcsap 1/2" névleges méret 15 mm, sárgaréz, natúr, 16 bar, Kód: 113-0010-00</t>
  </si>
  <si>
    <t>82-001-7.2.8-0117047</t>
  </si>
  <si>
    <t>Kétoldalon menetes vagy roppantógyűrűs szerelvény elhelyezése, külső vagy belső menettel, illetve hollandival csatlakoztatva DN 15 biztonsági szerelvény biztonsági szelep, 10 bar lefúvási nyomásra, , 1/2"</t>
  </si>
  <si>
    <t>82-001-7.5.1-0121058</t>
  </si>
  <si>
    <t xml:space="preserve">Kétoldalon menetes vagy roppantógyűrűs szerelvény elhelyezése, külső vagy belső menettel, illetve hollandival csatlakoztatva DN 32 szelepek, csappantyúk (szabályzó, folytó-elzáró, beavatkozó) visszacsapó-szelep, </t>
  </si>
  <si>
    <t xml:space="preserve">5/4", </t>
  </si>
  <si>
    <t>82-001-7.6.2-0130607</t>
  </si>
  <si>
    <t>Kétoldalon menetes vagy roppantógyűrűs szerelvény elhelyezése, külső vagy belső menettel, illetve hollandival csatlakoztatva DN 40 gömbcsap, víz- és gázfőcsap MOFÉM AHA Univerzális gömbcsap 6/4" bb. menettel, vízátbocsátás 590 l/min., névleges méret 40</t>
  </si>
  <si>
    <t>mm, sárgaréz, natúr, 10 bar, Kód: 113-0052-00</t>
  </si>
  <si>
    <t>82-001-7.2.1-0121018</t>
  </si>
  <si>
    <t xml:space="preserve">Kétoldalon menetes vagy roppantógyűrűs szerelvény elhelyezése, külső vagy belső menettel, illetve hollandival csatlakoztatva DN 15 szelepek, csappantyúk (szabályzó, folytó-elzáró, beavatkozó)  visszacsapó-szelep, </t>
  </si>
  <si>
    <t>Kétoldalon menetes szerelvény elhelyezése ellenkarimákkal, DN 50 PN 10 - PN 40, szennyfogószűrő,  iszap- és levegőleválasztó Flamcovent Clean Smart 50, PN16, mikrobuborék leválasztó,</t>
  </si>
  <si>
    <t>Kétoldalon menrtes szerelvény elhelyezése ellenkarimákkal, DN 50 PN 10 - PN 40, szennyfogószűrő,  iszap- és levegőleválasztó Flamco Clean Smart 50 , PN16,  iszapleválasztó,</t>
  </si>
  <si>
    <t>82-001-7.3.1-0116247</t>
  </si>
  <si>
    <t>Hőtermelő gázkazán 35 kW és szerelvényeinek elhelyezése és összeszerelése, keverőszelepekkel, kazánköri szivattyúval, a szükséges gépészeti hidraulikai elemekkel, égési levegő bevezető és füstágelvezető szettel</t>
  </si>
  <si>
    <t>82-001-7.3.8-0123014</t>
  </si>
  <si>
    <t>Kétoldalon menetes vagy roppantógyűrűs szerelvény elhelyezése, külső vagy belső menettel, illetve hollandival csatlakoztatva DN 20 biztonsági szerelvény biztonsági szelep rézöntvény házban, menetes kivitel, 3 bar, 3/4",</t>
  </si>
  <si>
    <t>82-001-7.4.1-0114013</t>
  </si>
  <si>
    <t>Kétoldalon menetes vagy roppantógyűrűs szerelvény elhelyezése, külső vagy belső menettel, illetve hollandival csatlakoztatva DN 25 szelepek, csappantyúk (szabályzó, folytó-elzáró, beavatkozó) TA STAD BB beszabályozó szelep PN 20 mérőcsonkkal, DN 25,</t>
  </si>
  <si>
    <t>ürítéssel, Cikkszám: 52-151-225</t>
  </si>
  <si>
    <t>82-001-7.7.2-0130608</t>
  </si>
  <si>
    <t>Kétoldalon menetes vagy roppantógyűrűs szerelvény elhelyezése, külső vagy belső menettel, illetve hollandival csatlakoztatva DN 50, DN 65 gömbcsap, víz- és gázfőcsap MOFÉM AHA Univerzális gömbcsap 2" bb. menettel, vízátbocsátás 890 l/min., névleges méret</t>
  </si>
  <si>
    <t>50 mm, sárgaréz, natúr, 10 bar, Kód: 113-0053-00</t>
  </si>
  <si>
    <t>82-001-7.7.3-0121446</t>
  </si>
  <si>
    <t>Kétoldalon menetes vagy roppantógyűrűs szerelvény elhelyezése, külső vagy belső menettel, illetve hollandival csatlakoztatva DN 50, DN 65 szennyfogószűrő, gázszűrő, iszap- és levegőleválasztó HERZ szennyfogó-szűrő 2" 0,4 mm, Csz.: 1411106</t>
  </si>
  <si>
    <t>Zárt tágulási tartály elhelyezése és bekötése (nyomástartó-, gáztalanító és vízutántöltő  berendezések a 82-004-21-es tételtől), fűtési és hűtési rendszerekben, butil zsákos, 2-80 liter között Flamco Flexcon c80 tágulási tartály 80 liter</t>
  </si>
  <si>
    <t>PS=3bar P0=1,5bar diszkosz forma fűtő-hűtővíz rendszerekhez,</t>
  </si>
  <si>
    <t>Manométer elhelyezése, lemezházas  manométer-radiális alsó csatlakozással, 100 mm átmérővel 0-6 bar 1/2"</t>
  </si>
  <si>
    <t>Hőmérő elhelyezése, egyenes hőmérő, nagy Védőszerelvényes ipari hőmérő, egyenes hőmérő 0 C-tól 160 C 100 mm benyúlással</t>
  </si>
  <si>
    <t>82-005-20.1.1-0000004</t>
  </si>
  <si>
    <t>Előregyártott osztó- vagy gyűjtőcső elhelyezése, előre kiépített támasztó szerkezetre, bekötések és szerelvények nélkül, DN 50-300 méret között, 25 bar nyomásig,  0,5-4,0 m hosszúságban, 50 kg-ig, DN 50, L=0,5m,</t>
  </si>
  <si>
    <t>82-005-22.1.1-0035161</t>
  </si>
  <si>
    <t>Hidraulikus váltó elhelyezése és bekötése, fali vagy álló tartószerkezettel, hőszigetelve Hidraulikus váltó</t>
  </si>
  <si>
    <t>82-008-3.1.4.1.1-0015001</t>
  </si>
  <si>
    <t>Fűtés-, klíma-, hűtéstechnika nedvestengelyű nagyhatásfokú szabályozott szivattyú, menetes vagy karimás kötéssel, egyes szivattyúk, DN 15-25 Grundfos MAGNA1 25-80 180 1x230V, Szabályozott nedvestengelyű keringetőszivattyú, A-energiaosztály, menetes</t>
  </si>
  <si>
    <t>82-008-3.1.4.1.1-0150007</t>
  </si>
  <si>
    <t>Fűtés-, klíma-, hűtéstechnika nedvestengelyű nagyhatásfokú szabályozott szivattyú, menetes vagy karimás kötéssel, egyes szivattyúk, DN 15-25 Grundfos ALPHA2 25-80 130 1x230V 50Hz  szivattyú, A-energiaosztály, AUTOADAPT funkcióval,</t>
  </si>
  <si>
    <t>rozsdamentes acél házzal, menetes</t>
  </si>
  <si>
    <t>82-013-15.1-0032073</t>
  </si>
  <si>
    <t>Érzékelőhely kialakitás 1/2"</t>
  </si>
  <si>
    <t>82-016-6.1.1-0461113</t>
  </si>
  <si>
    <t>Felirati táblák elhelyezése egysoros 80x40-</t>
  </si>
  <si>
    <t>82-016-12.4</t>
  </si>
  <si>
    <t>Kazánház, illetve hőközpont beszabályozása, beüzemelése 69.781 teljesítményig</t>
  </si>
  <si>
    <t>Split klíma elhehyezése 3,5 KW és beüzemelése</t>
  </si>
  <si>
    <t>Centrifugális ventilátor elhelyezése, kisventilátor, falon kívüli kivitelben SIG  DX 200T elszivó ventilátor időzítóvel</t>
  </si>
  <si>
    <t>Felvonulási létesítmények</t>
  </si>
  <si>
    <t>II-0.</t>
  </si>
  <si>
    <t>egys</t>
  </si>
  <si>
    <t xml:space="preserve">Név :  Futball öltöző 2. ütem árazatlan költségvetés                                </t>
  </si>
  <si>
    <t>elhelyezés esetén</t>
  </si>
  <si>
    <t>és panelsíkkal egyező lábazat esetén</t>
  </si>
  <si>
    <r>
      <t>Külső térelhatárolás komplett csomópontokkal, rejtett vagy látszó rögzítésű sarok-, lábazati- vagy takaróprofilos csomópontok elkészítése</t>
    </r>
    <r>
      <rPr>
        <b/>
        <sz val="10"/>
        <color theme="1"/>
        <rFont val="Times New Roman CE"/>
        <charset val="238"/>
      </rPr>
      <t xml:space="preserve"> álló </t>
    </r>
    <r>
      <rPr>
        <sz val="10"/>
        <color theme="1"/>
        <rFont val="Times New Roman CE"/>
        <charset val="238"/>
      </rPr>
      <t>falpanelekhez KINGSPAN INSTApack KP21 komplett csomópont kalapprofillal, vízszintes TL és TF panel</t>
    </r>
  </si>
  <si>
    <r>
      <t xml:space="preserve">Külső térelhatárolás komplett csomópontokkal, rejtett vagy látszó rögzítésű sarok-, lábazati- vagy takaróprofilos csomópontok elkészítése </t>
    </r>
    <r>
      <rPr>
        <b/>
        <sz val="10"/>
        <color theme="1"/>
        <rFont val="Times New Roman CE"/>
        <charset val="238"/>
      </rPr>
      <t xml:space="preserve">álló </t>
    </r>
    <r>
      <rPr>
        <sz val="10"/>
        <color theme="1"/>
        <rFont val="Times New Roman CE"/>
        <charset val="238"/>
      </rPr>
      <t>falpanelekhez KINGSPAN INSTApack KP22 komplett lábazati csomópont, vízszintes TL és TF panel elhelyezés</t>
    </r>
  </si>
  <si>
    <t>Szabadon álló előtétfal készítése, üveggyapot szigetelőanyag kitöltéssel, 1 rtg. gipszkarton borítással, 50 mm széles profilvázra szerelve RIGIPS 1 rtg. 12,5 normál gipszkarton + 50 mm szigetelőanyag</t>
  </si>
  <si>
    <t>Szabadon álló előtétfal készítése, üveggyapot szigetelőanyag kitöltéssel, 1 rtg. gipszkarton borítással, 100 mm széles profilvázra szerelve RIGIPS 1 rtg. 12,5 normál gipszkarton + 50 mm szigetelőanyag</t>
  </si>
  <si>
    <t>névleges méretig Hörmann gipszkarton befoglalótok, névleges méret:750 x 2125 mm, 100 mm falvastagsághoz</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</si>
</sst>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Ft&quot;_-;\-* #,##0\ &quot;Ft&quot;_-;_-* &quot;-&quot;\ &quot;Ft&quot;_-;_-@_-"/>
    <numFmt numFmtId="43" formatCode="_-* #,##0.00\ _F_t_-;\-* #,##0.00\ _F_t_-;_-* &quot;-&quot;??\ _F_t_-;_-@_-"/>
    <numFmt numFmtId="164" formatCode="#,##0\ &quot;Ft&quot;"/>
    <numFmt numFmtId="165" formatCode="_-* #,##0_-;\-* #,##0_-;_-* \-_-;_-@_-"/>
    <numFmt numFmtId="166" formatCode="_-* #,##0.00_-;\-* #,##0.00_-;_-* \-??_-;_-@_-"/>
    <numFmt numFmtId="167" formatCode="&quot; &quot;#,##0.00&quot;     &quot;;&quot;-&quot;#,##0.00&quot;     &quot;;&quot; &quot;&quot;-&quot;#&quot;     &quot;;@&quot; &quot;"/>
    <numFmt numFmtId="168" formatCode="_(\$* #,##0.00_);_(\$* \(#,##0.00\);_(\$* \-??_);_(@_)"/>
    <numFmt numFmtId="169" formatCode="0.00;[Red]0.00"/>
    <numFmt numFmtId="170" formatCode="_-&quot;L. &quot;* #,##0_-;&quot;-L. &quot;* #,##0_-;_-&quot;L. &quot;* \-_-;_-@_-"/>
    <numFmt numFmtId="171" formatCode="_-&quot;L. &quot;* #,##0.00_-;&quot;-L. &quot;* #,##0.00_-;_-&quot;L. &quot;* \-??_-;_-@_-"/>
  </numFmts>
  <fonts count="60">
    <font>
      <sz val="11"/>
      <color theme="1"/>
      <name val="Calibri"/>
      <family val="2"/>
      <charset val="238"/>
      <scheme val="minor"/>
    </font>
    <font>
      <sz val="11"/>
      <color indexed="8"/>
      <name val="Calibri"/>
      <family val="2"/>
      <charset val="238"/>
    </font>
    <font>
      <sz val="10"/>
      <color indexed="8"/>
      <name val="Times New Roman CE"/>
      <charset val="238"/>
    </font>
    <font>
      <vertAlign val="superscript"/>
      <sz val="10"/>
      <color indexed="8"/>
      <name val="Times New Roman CE"/>
      <charset val="238"/>
    </font>
    <font>
      <vertAlign val="subscript"/>
      <sz val="10"/>
      <color indexed="8"/>
      <name val="Times New Roman CE"/>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0"/>
      <name val="Times New Roman CE"/>
      <charset val="238"/>
    </font>
    <font>
      <sz val="10"/>
      <name val="Arial"/>
      <family val="2"/>
      <charset val="238"/>
    </font>
    <font>
      <b/>
      <sz val="14"/>
      <name val="Times New Roman"/>
      <family val="1"/>
      <charset val="238"/>
    </font>
    <font>
      <sz val="10"/>
      <name val="Times New Roman"/>
      <family val="1"/>
      <charset val="238"/>
    </font>
    <font>
      <b/>
      <sz val="11"/>
      <name val="Times New Roman"/>
      <family val="1"/>
      <charset val="238"/>
    </font>
    <font>
      <b/>
      <sz val="12"/>
      <name val="Times New Roman"/>
      <family val="1"/>
      <charset val="238"/>
    </font>
    <font>
      <sz val="11"/>
      <name val="Times New Roman"/>
      <family val="1"/>
      <charset val="238"/>
    </font>
    <font>
      <b/>
      <sz val="10"/>
      <name val="Arial"/>
      <family val="2"/>
      <charset val="238"/>
    </font>
    <font>
      <sz val="10"/>
      <color indexed="8"/>
      <name val="Arial"/>
      <family val="2"/>
      <charset val="238"/>
    </font>
    <font>
      <sz val="10"/>
      <name val="Helv"/>
    </font>
    <font>
      <sz val="10"/>
      <name val="Arial CE"/>
      <charset val="238"/>
    </font>
    <font>
      <b/>
      <sz val="10"/>
      <name val="Times New Roman CE"/>
      <family val="1"/>
      <charset val="238"/>
    </font>
    <font>
      <sz val="9"/>
      <name val="Arial"/>
      <family val="2"/>
      <charset val="238"/>
    </font>
    <font>
      <sz val="12"/>
      <name val="Times New Roman CE"/>
      <family val="1"/>
      <charset val="238"/>
    </font>
    <font>
      <sz val="12"/>
      <name val="Times New Roman CE"/>
      <charset val="238"/>
    </font>
    <font>
      <sz val="10"/>
      <color indexed="8"/>
      <name val="MS Sans Serif"/>
      <family val="2"/>
      <charset val="238"/>
    </font>
    <font>
      <sz val="10"/>
      <name val="Helv"/>
      <charset val="238"/>
    </font>
    <font>
      <u/>
      <sz val="9"/>
      <color indexed="12"/>
      <name val="Arial"/>
      <family val="2"/>
      <charset val="238"/>
    </font>
    <font>
      <sz val="10"/>
      <name val="Tahoma"/>
      <family val="2"/>
      <charset val="238"/>
    </font>
    <font>
      <sz val="11"/>
      <name val="Arial CE"/>
      <charset val="238"/>
    </font>
    <font>
      <sz val="11"/>
      <name val="‚l‚r ‚oSVbN"/>
      <charset val="128"/>
    </font>
    <font>
      <u/>
      <sz val="9"/>
      <color indexed="20"/>
      <name val="Arial"/>
      <family val="2"/>
      <charset val="238"/>
    </font>
    <font>
      <sz val="12"/>
      <name val="Univers"/>
      <family val="2"/>
      <charset val="238"/>
    </font>
    <font>
      <sz val="10"/>
      <name val="Arial CE"/>
      <family val="2"/>
      <charset val="1"/>
    </font>
    <font>
      <sz val="11"/>
      <name val="Times New Roman CE"/>
      <charset val="238"/>
    </font>
    <font>
      <i/>
      <sz val="10"/>
      <color indexed="10"/>
      <name val="Times New Roman CE"/>
      <charset val="238"/>
    </font>
    <font>
      <sz val="10"/>
      <color indexed="60"/>
      <name val="Times New Roman CE"/>
      <charset val="238"/>
    </font>
    <font>
      <sz val="11"/>
      <color theme="1"/>
      <name val="Calibri"/>
      <family val="2"/>
      <charset val="238"/>
      <scheme val="minor"/>
    </font>
    <font>
      <sz val="11"/>
      <color rgb="FF000000"/>
      <name val="Calibri"/>
      <family val="2"/>
      <charset val="238"/>
    </font>
    <font>
      <sz val="10"/>
      <color theme="1"/>
      <name val="Arial"/>
      <family val="2"/>
      <charset val="238"/>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i/>
      <sz val="10"/>
      <color rgb="FFFF0000"/>
      <name val="Times New Roman CE"/>
      <charset val="238"/>
    </font>
    <font>
      <strike/>
      <sz val="10"/>
      <color theme="1"/>
      <name val="Times New Roman CE"/>
      <charset val="238"/>
    </font>
    <font>
      <b/>
      <sz val="10"/>
      <name val="Times New Roman CE"/>
      <charset val="238"/>
    </font>
    <font>
      <strike/>
      <sz val="10"/>
      <name val="Times New Roman CE"/>
      <charset val="238"/>
    </font>
    <font>
      <i/>
      <sz val="10"/>
      <name val="Times New Roman CE"/>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8" tint="0.59999389629810485"/>
        <bgColor indexed="64"/>
      </patternFill>
    </fill>
    <fill>
      <patternFill patternType="solid">
        <fgColor theme="2" tint="-0.249977111117893"/>
        <bgColor indexed="64"/>
      </patternFill>
    </fill>
    <fill>
      <patternFill patternType="solid">
        <fgColor theme="8" tint="-0.24997711111789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8"/>
      </left>
      <right style="medium">
        <color indexed="8"/>
      </right>
      <top style="medium">
        <color indexed="8"/>
      </top>
      <bottom style="medium">
        <color indexed="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37">
    <xf numFmtId="0" fontId="0" fillId="0" borderId="0"/>
    <xf numFmtId="0" fontId="35" fillId="0" borderId="0"/>
    <xf numFmtId="0" fontId="3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7" borderId="1" applyNumberFormat="0" applyAlignment="0" applyProtection="0"/>
    <xf numFmtId="0" fontId="6" fillId="7" borderId="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5" applyProtection="0">
      <alignment horizontal="center" vertical="top" wrapText="1"/>
    </xf>
    <xf numFmtId="165" fontId="31" fillId="0" borderId="0" applyFont="0" applyFill="0" applyAlignment="0" applyProtection="0"/>
    <xf numFmtId="166" fontId="31" fillId="0" borderId="0" applyFont="0" applyFill="0" applyAlignment="0" applyProtection="0"/>
    <xf numFmtId="0" fontId="11" fillId="16" borderId="6" applyNumberFormat="0" applyAlignment="0" applyProtection="0"/>
    <xf numFmtId="0" fontId="11" fillId="16" borderId="6" applyNumberFormat="0" applyAlignment="0" applyProtection="0"/>
    <xf numFmtId="167" fontId="49" fillId="0" borderId="0"/>
    <xf numFmtId="0" fontId="44" fillId="0" borderId="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38" fillId="0" borderId="0" applyNumberFormat="0" applyFill="0" applyAlignment="0" applyProtection="0"/>
    <xf numFmtId="0" fontId="31" fillId="17" borderId="8" applyNumberFormat="0" applyFont="0" applyAlignment="0" applyProtection="0"/>
    <xf numFmtId="0" fontId="1" fillId="17" borderId="8"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2" borderId="9" applyNumberFormat="0" applyAlignment="0" applyProtection="0"/>
    <xf numFmtId="0" fontId="15" fillId="22"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31" fillId="0" borderId="0" applyFont="0" applyFill="0" applyAlignment="0" applyProtection="0"/>
    <xf numFmtId="0" fontId="29" fillId="0" borderId="0">
      <alignment vertical="top"/>
    </xf>
    <xf numFmtId="169" fontId="31" fillId="0" borderId="0"/>
    <xf numFmtId="169" fontId="31" fillId="0" borderId="0"/>
    <xf numFmtId="0" fontId="50" fillId="0" borderId="0"/>
    <xf numFmtId="169" fontId="31" fillId="0" borderId="0"/>
    <xf numFmtId="0" fontId="34" fillId="0" borderId="0"/>
    <xf numFmtId="169" fontId="31" fillId="0" borderId="0"/>
    <xf numFmtId="0" fontId="22" fillId="0" borderId="0"/>
    <xf numFmtId="0" fontId="31" fillId="0" borderId="0"/>
    <xf numFmtId="0" fontId="35" fillId="0" borderId="0"/>
    <xf numFmtId="0" fontId="48" fillId="0" borderId="0"/>
    <xf numFmtId="0" fontId="22" fillId="0" borderId="0"/>
    <xf numFmtId="0" fontId="34" fillId="0" borderId="0"/>
    <xf numFmtId="0" fontId="35" fillId="0" borderId="0"/>
    <xf numFmtId="0" fontId="35" fillId="0" borderId="0"/>
    <xf numFmtId="0" fontId="35" fillId="0" borderId="0"/>
    <xf numFmtId="0" fontId="34" fillId="0" borderId="0"/>
    <xf numFmtId="0" fontId="29" fillId="0" borderId="0">
      <alignment vertical="top"/>
    </xf>
    <xf numFmtId="0" fontId="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48" fillId="0" borderId="0"/>
    <xf numFmtId="0" fontId="48" fillId="0" borderId="0"/>
    <xf numFmtId="0" fontId="35" fillId="0" borderId="0"/>
    <xf numFmtId="0" fontId="39" fillId="0" borderId="0"/>
    <xf numFmtId="0" fontId="48" fillId="0" borderId="0"/>
    <xf numFmtId="0" fontId="48" fillId="0" borderId="0"/>
    <xf numFmtId="169"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5" fillId="0" borderId="0"/>
    <xf numFmtId="0" fontId="35" fillId="0" borderId="0"/>
    <xf numFmtId="0" fontId="35"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0" fillId="0" borderId="0"/>
    <xf numFmtId="0" fontId="24" fillId="0" borderId="0"/>
    <xf numFmtId="0" fontId="35" fillId="0" borderId="0"/>
    <xf numFmtId="0" fontId="35" fillId="0" borderId="0"/>
    <xf numFmtId="0" fontId="35" fillId="0" borderId="0"/>
    <xf numFmtId="0" fontId="35" fillId="0" borderId="0"/>
    <xf numFmtId="0" fontId="35" fillId="0" borderId="0"/>
    <xf numFmtId="0" fontId="3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169" fontId="31" fillId="0" borderId="0"/>
    <xf numFmtId="169" fontId="31" fillId="0" borderId="0"/>
    <xf numFmtId="169" fontId="31" fillId="0" borderId="0"/>
    <xf numFmtId="0" fontId="22" fillId="0" borderId="0"/>
    <xf numFmtId="0" fontId="22" fillId="0" borderId="0"/>
    <xf numFmtId="0" fontId="22" fillId="0" borderId="0"/>
    <xf numFmtId="0" fontId="22" fillId="0" borderId="0">
      <alignment vertical="top"/>
    </xf>
    <xf numFmtId="169" fontId="31" fillId="0" borderId="0"/>
    <xf numFmtId="0" fontId="41" fillId="0" borderId="0"/>
    <xf numFmtId="0" fontId="22" fillId="0" borderId="0"/>
    <xf numFmtId="0" fontId="17" fillId="0" borderId="10" applyNumberFormat="0" applyFill="0" applyAlignment="0" applyProtection="0"/>
    <xf numFmtId="0" fontId="17" fillId="0" borderId="10" applyNumberFormat="0" applyFill="0" applyAlignment="0" applyProtection="0"/>
    <xf numFmtId="42" fontId="35" fillId="0" borderId="0" applyFont="0" applyFill="0" applyBorder="0" applyAlignment="0" applyProtection="0"/>
    <xf numFmtId="42" fontId="35" fillId="0" borderId="0" applyFont="0" applyFill="0" applyBorder="0" applyAlignment="0" applyProtection="0"/>
    <xf numFmtId="0" fontId="31" fillId="0" borderId="0" applyFont="0"/>
    <xf numFmtId="0" fontId="18" fillId="3" borderId="0" applyNumberFormat="0" applyBorder="0" applyAlignment="0" applyProtection="0"/>
    <xf numFmtId="0" fontId="18" fillId="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2" fillId="0" borderId="0" applyNumberFormat="0" applyFill="0" applyAlignment="0" applyProtection="0"/>
    <xf numFmtId="0" fontId="22" fillId="0" borderId="0"/>
    <xf numFmtId="0" fontId="30" fillId="0" borderId="0"/>
    <xf numFmtId="0" fontId="36" fillId="0" borderId="0"/>
    <xf numFmtId="0" fontId="20" fillId="22" borderId="1" applyNumberFormat="0" applyAlignment="0" applyProtection="0"/>
    <xf numFmtId="0" fontId="20" fillId="22" borderId="1" applyNumberFormat="0" applyAlignment="0" applyProtection="0"/>
    <xf numFmtId="170" fontId="31" fillId="0" borderId="0" applyFont="0" applyFill="0" applyAlignment="0" applyProtection="0"/>
    <xf numFmtId="171" fontId="31" fillId="0" borderId="0" applyFont="0" applyFill="0" applyAlignment="0" applyProtection="0"/>
    <xf numFmtId="0" fontId="43" fillId="0" borderId="0"/>
  </cellStyleXfs>
  <cellXfs count="135">
    <xf numFmtId="0" fontId="0" fillId="0" borderId="0" xfId="0"/>
    <xf numFmtId="0" fontId="51" fillId="0" borderId="0" xfId="0" applyFont="1" applyAlignment="1">
      <alignment vertical="top" wrapText="1"/>
    </xf>
    <xf numFmtId="49" fontId="51" fillId="0" borderId="0" xfId="0" applyNumberFormat="1" applyFont="1" applyAlignment="1">
      <alignment vertical="top" wrapText="1"/>
    </xf>
    <xf numFmtId="0" fontId="52" fillId="0" borderId="11" xfId="0" applyFont="1" applyBorder="1" applyAlignment="1">
      <alignment vertical="top" wrapText="1"/>
    </xf>
    <xf numFmtId="0" fontId="52" fillId="0" borderId="0" xfId="0" applyFont="1" applyAlignment="1">
      <alignment vertical="top" wrapText="1"/>
    </xf>
    <xf numFmtId="0" fontId="52" fillId="0" borderId="11" xfId="0" applyFont="1" applyBorder="1" applyAlignment="1">
      <alignment horizontal="right" vertical="top" wrapText="1"/>
    </xf>
    <xf numFmtId="0" fontId="51" fillId="0" borderId="0" xfId="0" applyFont="1" applyAlignment="1">
      <alignment horizontal="right" vertical="top" wrapText="1"/>
    </xf>
    <xf numFmtId="0" fontId="52" fillId="0" borderId="11" xfId="0" applyFont="1" applyBorder="1" applyAlignment="1">
      <alignment horizontal="left" vertical="top" wrapText="1"/>
    </xf>
    <xf numFmtId="0" fontId="51" fillId="0" borderId="0" xfId="0" applyFont="1" applyAlignment="1">
      <alignment horizontal="left" vertical="top" wrapText="1"/>
    </xf>
    <xf numFmtId="0" fontId="52" fillId="0" borderId="0" xfId="0" applyFont="1" applyBorder="1" applyAlignment="1">
      <alignment vertical="top" wrapText="1"/>
    </xf>
    <xf numFmtId="0" fontId="53" fillId="0" borderId="0" xfId="0" applyFont="1" applyAlignment="1">
      <alignment vertical="top"/>
    </xf>
    <xf numFmtId="0" fontId="54" fillId="0" borderId="0" xfId="0" applyFont="1" applyAlignment="1">
      <alignment vertical="top"/>
    </xf>
    <xf numFmtId="0" fontId="53" fillId="0" borderId="12" xfId="0" applyFont="1" applyBorder="1" applyAlignment="1">
      <alignment vertical="top"/>
    </xf>
    <xf numFmtId="0" fontId="54" fillId="0" borderId="0" xfId="0" applyFont="1" applyAlignment="1">
      <alignment vertical="top"/>
    </xf>
    <xf numFmtId="0" fontId="53" fillId="0" borderId="0" xfId="0" applyFont="1" applyAlignment="1">
      <alignment vertical="top"/>
    </xf>
    <xf numFmtId="0" fontId="28" fillId="0" borderId="13" xfId="110" applyFont="1" applyBorder="1" applyAlignment="1">
      <alignment horizontal="center" vertical="center"/>
    </xf>
    <xf numFmtId="0" fontId="25" fillId="0" borderId="14" xfId="110" applyFont="1" applyFill="1" applyBorder="1" applyAlignment="1">
      <alignment vertical="center"/>
    </xf>
    <xf numFmtId="0" fontId="28" fillId="0" borderId="15" xfId="110" applyFont="1" applyBorder="1" applyAlignment="1">
      <alignment horizontal="center" vertical="center"/>
    </xf>
    <xf numFmtId="0" fontId="25" fillId="0" borderId="16" xfId="110" applyFont="1" applyFill="1" applyBorder="1" applyAlignment="1">
      <alignment vertical="center"/>
    </xf>
    <xf numFmtId="0" fontId="24" fillId="0" borderId="15" xfId="110" applyFont="1" applyBorder="1" applyAlignment="1">
      <alignment horizontal="center" vertical="center"/>
    </xf>
    <xf numFmtId="0" fontId="27" fillId="0" borderId="16" xfId="110" applyFont="1" applyFill="1" applyBorder="1" applyAlignment="1">
      <alignment vertical="center"/>
    </xf>
    <xf numFmtId="0" fontId="32" fillId="0" borderId="17" xfId="169" applyFont="1" applyBorder="1" applyAlignment="1">
      <alignment horizontal="left" vertical="center" wrapText="1"/>
    </xf>
    <xf numFmtId="0" fontId="45" fillId="0" borderId="17" xfId="169" applyFont="1" applyFill="1" applyBorder="1" applyAlignment="1">
      <alignment horizontal="center" vertical="top" wrapText="1"/>
    </xf>
    <xf numFmtId="0" fontId="27" fillId="0" borderId="17" xfId="110" applyFont="1" applyFill="1" applyBorder="1" applyAlignment="1">
      <alignment vertical="top" wrapText="1"/>
    </xf>
    <xf numFmtId="164" fontId="51" fillId="0" borderId="0" xfId="0" applyNumberFormat="1" applyFont="1" applyAlignment="1">
      <alignment horizontal="right" vertical="top" wrapText="1"/>
    </xf>
    <xf numFmtId="164" fontId="52" fillId="0" borderId="11" xfId="0" applyNumberFormat="1" applyFont="1" applyBorder="1" applyAlignment="1">
      <alignment horizontal="right" vertical="top" wrapText="1"/>
    </xf>
    <xf numFmtId="164" fontId="32" fillId="0" borderId="17" xfId="169" applyNumberFormat="1" applyFont="1" applyBorder="1" applyAlignment="1">
      <alignment horizontal="center" vertical="center" wrapText="1"/>
    </xf>
    <xf numFmtId="164" fontId="45" fillId="0" borderId="17" xfId="169" applyNumberFormat="1" applyFont="1" applyFill="1" applyBorder="1" applyAlignment="1">
      <alignment horizontal="right" vertical="top" wrapText="1"/>
    </xf>
    <xf numFmtId="164" fontId="25" fillId="24" borderId="14" xfId="110" applyNumberFormat="1" applyFont="1" applyFill="1" applyBorder="1" applyAlignment="1">
      <alignment horizontal="right" vertical="top"/>
    </xf>
    <xf numFmtId="164" fontId="53" fillId="0" borderId="0" xfId="0" applyNumberFormat="1" applyFont="1" applyAlignment="1">
      <alignment vertical="top"/>
    </xf>
    <xf numFmtId="164" fontId="0" fillId="0" borderId="0" xfId="0" applyNumberFormat="1"/>
    <xf numFmtId="0" fontId="51" fillId="0" borderId="0" xfId="0" applyFont="1" applyBorder="1" applyAlignment="1">
      <alignment vertical="top" wrapText="1"/>
    </xf>
    <xf numFmtId="0" fontId="0" fillId="0" borderId="12" xfId="0" applyBorder="1"/>
    <xf numFmtId="164" fontId="53" fillId="0" borderId="12" xfId="0" applyNumberFormat="1" applyFont="1" applyBorder="1" applyAlignment="1">
      <alignment horizontal="right" vertical="top"/>
    </xf>
    <xf numFmtId="164" fontId="53" fillId="0" borderId="12" xfId="0" applyNumberFormat="1" applyFont="1" applyBorder="1" applyAlignment="1">
      <alignment vertical="top"/>
    </xf>
    <xf numFmtId="0" fontId="53" fillId="0" borderId="0" xfId="0" applyFont="1" applyAlignment="1">
      <alignment vertical="top"/>
    </xf>
    <xf numFmtId="0" fontId="53" fillId="0" borderId="18" xfId="0" applyFont="1" applyBorder="1" applyAlignment="1">
      <alignment vertical="top"/>
    </xf>
    <xf numFmtId="0" fontId="53" fillId="0" borderId="0" xfId="0" applyFont="1" applyBorder="1" applyAlignment="1">
      <alignment vertical="top"/>
    </xf>
    <xf numFmtId="164" fontId="53" fillId="0" borderId="0" xfId="0" applyNumberFormat="1" applyFont="1" applyBorder="1" applyAlignment="1">
      <alignment vertical="top"/>
    </xf>
    <xf numFmtId="164" fontId="53" fillId="0" borderId="19" xfId="0" applyNumberFormat="1" applyFont="1" applyBorder="1" applyAlignment="1">
      <alignment vertical="top"/>
    </xf>
    <xf numFmtId="0" fontId="51" fillId="0" borderId="18" xfId="0" applyFont="1" applyBorder="1" applyAlignment="1">
      <alignment horizontal="left" vertical="top" wrapText="1"/>
    </xf>
    <xf numFmtId="49" fontId="51" fillId="0" borderId="0" xfId="0" applyNumberFormat="1" applyFont="1" applyBorder="1" applyAlignment="1">
      <alignment vertical="top" wrapText="1"/>
    </xf>
    <xf numFmtId="0" fontId="0" fillId="0" borderId="0" xfId="0" applyBorder="1"/>
    <xf numFmtId="0" fontId="55" fillId="0" borderId="0" xfId="0" applyFont="1" applyBorder="1" applyAlignment="1">
      <alignment vertical="top" wrapText="1"/>
    </xf>
    <xf numFmtId="0" fontId="53" fillId="0" borderId="0" xfId="0" applyFont="1" applyBorder="1" applyAlignment="1">
      <alignment horizontal="left" vertical="top"/>
    </xf>
    <xf numFmtId="0" fontId="51" fillId="0" borderId="0" xfId="0" applyFont="1" applyBorder="1" applyAlignment="1">
      <alignment horizontal="left" vertical="top" wrapText="1"/>
    </xf>
    <xf numFmtId="0" fontId="51" fillId="0" borderId="0" xfId="0" applyFont="1" applyBorder="1" applyAlignment="1">
      <alignment horizontal="right" vertical="top" wrapText="1"/>
    </xf>
    <xf numFmtId="0" fontId="21" fillId="0" borderId="0" xfId="0" applyFont="1" applyBorder="1" applyAlignment="1">
      <alignment horizontal="right" vertical="top" wrapText="1"/>
    </xf>
    <xf numFmtId="0" fontId="21" fillId="0" borderId="0" xfId="0" applyFont="1" applyFill="1" applyBorder="1" applyAlignment="1">
      <alignment horizontal="right" vertical="top" wrapText="1"/>
    </xf>
    <xf numFmtId="0" fontId="53" fillId="0" borderId="11" xfId="0" applyFont="1" applyBorder="1" applyAlignment="1">
      <alignment vertical="top"/>
    </xf>
    <xf numFmtId="164" fontId="53" fillId="0" borderId="11" xfId="0" applyNumberFormat="1" applyFont="1" applyBorder="1" applyAlignment="1">
      <alignment vertical="top"/>
    </xf>
    <xf numFmtId="10" fontId="53" fillId="0" borderId="11" xfId="0" applyNumberFormat="1" applyFont="1" applyBorder="1" applyAlignment="1">
      <alignment vertical="top"/>
    </xf>
    <xf numFmtId="0" fontId="52" fillId="0" borderId="12" xfId="0" applyFont="1" applyBorder="1" applyAlignment="1">
      <alignment horizontal="left" vertical="top" wrapText="1"/>
    </xf>
    <xf numFmtId="0" fontId="52" fillId="0" borderId="12" xfId="0" applyFont="1" applyBorder="1" applyAlignment="1">
      <alignment vertical="top" wrapText="1"/>
    </xf>
    <xf numFmtId="0" fontId="52" fillId="0" borderId="12" xfId="0" applyFont="1" applyBorder="1" applyAlignment="1">
      <alignment horizontal="right" vertical="top" wrapText="1"/>
    </xf>
    <xf numFmtId="164" fontId="52" fillId="0" borderId="12" xfId="0" applyNumberFormat="1" applyFont="1" applyBorder="1" applyAlignment="1">
      <alignment horizontal="right" vertical="top" wrapText="1"/>
    </xf>
    <xf numFmtId="164" fontId="51" fillId="0" borderId="0" xfId="0" applyNumberFormat="1" applyFont="1" applyBorder="1" applyAlignment="1">
      <alignment horizontal="right" vertical="top" wrapText="1"/>
    </xf>
    <xf numFmtId="0" fontId="21" fillId="0" borderId="0" xfId="0" applyFont="1" applyFill="1" applyBorder="1" applyAlignment="1">
      <alignment vertical="top" wrapText="1"/>
    </xf>
    <xf numFmtId="164" fontId="0" fillId="0" borderId="0" xfId="0" applyNumberFormat="1" applyBorder="1"/>
    <xf numFmtId="0" fontId="21" fillId="0" borderId="0" xfId="0" applyFont="1" applyBorder="1" applyAlignment="1">
      <alignment vertical="top" wrapText="1"/>
    </xf>
    <xf numFmtId="49" fontId="51" fillId="0" borderId="0" xfId="0" applyNumberFormat="1" applyFont="1" applyFill="1" applyBorder="1" applyAlignment="1">
      <alignment vertical="top" wrapText="1"/>
    </xf>
    <xf numFmtId="0" fontId="51" fillId="0" borderId="0" xfId="0" applyFont="1" applyBorder="1" applyAlignment="1">
      <alignment horizontal="center" vertical="top" wrapText="1"/>
    </xf>
    <xf numFmtId="2" fontId="21" fillId="0" borderId="0" xfId="0" applyNumberFormat="1" applyFont="1" applyFill="1" applyBorder="1" applyAlignment="1">
      <alignment horizontal="right" vertical="top" wrapText="1"/>
    </xf>
    <xf numFmtId="0" fontId="53" fillId="0" borderId="0" xfId="0" applyFont="1" applyBorder="1" applyAlignment="1">
      <alignment vertical="top"/>
    </xf>
    <xf numFmtId="0" fontId="2" fillId="0" borderId="0" xfId="0" applyFont="1" applyBorder="1" applyAlignment="1">
      <alignment horizontal="left" vertical="top" wrapText="1"/>
    </xf>
    <xf numFmtId="0" fontId="2" fillId="0" borderId="0" xfId="0" applyFont="1" applyBorder="1" applyAlignment="1">
      <alignment vertical="top" wrapText="1"/>
    </xf>
    <xf numFmtId="0" fontId="21" fillId="0" borderId="0" xfId="0" applyFont="1" applyFill="1" applyAlignment="1">
      <alignment vertical="top" wrapText="1"/>
    </xf>
    <xf numFmtId="0" fontId="21" fillId="0" borderId="0" xfId="0" applyFont="1" applyAlignment="1">
      <alignment vertical="top" wrapText="1"/>
    </xf>
    <xf numFmtId="0" fontId="2" fillId="0" borderId="0" xfId="0" applyFont="1" applyAlignment="1">
      <alignment horizontal="right" vertical="top" wrapText="1"/>
    </xf>
    <xf numFmtId="164" fontId="2" fillId="0" borderId="0" xfId="0" applyNumberFormat="1" applyFont="1" applyAlignment="1">
      <alignment horizontal="right" vertical="top" wrapText="1"/>
    </xf>
    <xf numFmtId="2" fontId="57" fillId="0" borderId="12" xfId="0" applyNumberFormat="1" applyFont="1" applyFill="1" applyBorder="1" applyAlignment="1">
      <alignment horizontal="right" vertical="top" wrapText="1"/>
    </xf>
    <xf numFmtId="2" fontId="57" fillId="0" borderId="11" xfId="0" applyNumberFormat="1" applyFont="1" applyFill="1" applyBorder="1" applyAlignment="1">
      <alignment horizontal="right" vertical="top" wrapText="1"/>
    </xf>
    <xf numFmtId="0" fontId="57" fillId="0" borderId="12" xfId="0" applyFont="1" applyFill="1" applyBorder="1" applyAlignment="1">
      <alignment horizontal="right" vertical="top" wrapText="1"/>
    </xf>
    <xf numFmtId="0" fontId="57" fillId="0" borderId="11" xfId="0" applyFont="1" applyFill="1" applyBorder="1" applyAlignment="1">
      <alignment horizontal="right" vertical="top" wrapText="1"/>
    </xf>
    <xf numFmtId="0" fontId="57" fillId="0" borderId="0" xfId="0" applyFont="1" applyBorder="1" applyAlignment="1">
      <alignment vertical="top" wrapText="1"/>
    </xf>
    <xf numFmtId="49" fontId="21" fillId="0" borderId="0" xfId="0" applyNumberFormat="1" applyFont="1" applyBorder="1" applyAlignment="1">
      <alignment vertical="top" wrapText="1"/>
    </xf>
    <xf numFmtId="0" fontId="51" fillId="0" borderId="0" xfId="0" applyFont="1" applyFill="1" applyBorder="1" applyAlignment="1">
      <alignment horizontal="left" vertical="top" wrapText="1"/>
    </xf>
    <xf numFmtId="0" fontId="51" fillId="0" borderId="0" xfId="0" applyFont="1" applyFill="1" applyBorder="1" applyAlignment="1">
      <alignment vertical="top" wrapText="1"/>
    </xf>
    <xf numFmtId="0" fontId="46" fillId="0" borderId="0" xfId="0" applyFont="1" applyBorder="1" applyAlignment="1">
      <alignment vertical="top" wrapText="1"/>
    </xf>
    <xf numFmtId="0" fontId="58" fillId="0" borderId="0" xfId="0" applyFont="1" applyFill="1" applyBorder="1" applyAlignment="1">
      <alignment horizontal="right" vertical="top" wrapText="1"/>
    </xf>
    <xf numFmtId="0" fontId="21" fillId="0" borderId="0" xfId="0" applyFont="1" applyFill="1" applyAlignment="1">
      <alignment horizontal="right" vertical="top" wrapText="1"/>
    </xf>
    <xf numFmtId="0" fontId="57" fillId="0" borderId="12" xfId="0" applyFont="1" applyFill="1" applyBorder="1" applyAlignment="1">
      <alignment vertical="top" wrapText="1"/>
    </xf>
    <xf numFmtId="0" fontId="58" fillId="0" borderId="0" xfId="0" applyFont="1" applyFill="1" applyBorder="1" applyAlignment="1">
      <alignment vertical="top" wrapText="1"/>
    </xf>
    <xf numFmtId="0" fontId="57" fillId="0" borderId="11" xfId="0" applyFont="1" applyFill="1" applyBorder="1" applyAlignment="1">
      <alignment vertical="top" wrapText="1"/>
    </xf>
    <xf numFmtId="49" fontId="57" fillId="0" borderId="0" xfId="0" applyNumberFormat="1" applyFont="1" applyBorder="1" applyAlignment="1">
      <alignment vertical="top" wrapText="1"/>
    </xf>
    <xf numFmtId="49" fontId="2" fillId="0" borderId="0" xfId="0" applyNumberFormat="1" applyFont="1" applyBorder="1" applyAlignment="1">
      <alignment vertical="top" wrapText="1"/>
    </xf>
    <xf numFmtId="0" fontId="52" fillId="0" borderId="12" xfId="0" applyFont="1" applyFill="1" applyBorder="1" applyAlignment="1">
      <alignment horizontal="left" vertical="top" wrapText="1"/>
    </xf>
    <xf numFmtId="0" fontId="52" fillId="0" borderId="12" xfId="0" applyFont="1" applyFill="1" applyBorder="1" applyAlignment="1">
      <alignment vertical="top" wrapText="1"/>
    </xf>
    <xf numFmtId="0" fontId="52" fillId="0" borderId="12" xfId="0" applyFont="1" applyFill="1" applyBorder="1" applyAlignment="1">
      <alignment horizontal="right" vertical="top" wrapText="1"/>
    </xf>
    <xf numFmtId="3" fontId="52" fillId="0" borderId="12" xfId="0" applyNumberFormat="1" applyFont="1" applyFill="1" applyBorder="1" applyAlignment="1">
      <alignment horizontal="right" vertical="top" wrapText="1"/>
    </xf>
    <xf numFmtId="164" fontId="51" fillId="0" borderId="0" xfId="0" applyNumberFormat="1" applyFont="1" applyFill="1" applyBorder="1" applyAlignment="1">
      <alignment horizontal="right" vertical="top" wrapText="1"/>
    </xf>
    <xf numFmtId="0" fontId="51" fillId="0" borderId="0" xfId="0" applyFont="1" applyFill="1" applyBorder="1" applyAlignment="1">
      <alignment horizontal="right" vertical="top" wrapText="1"/>
    </xf>
    <xf numFmtId="0" fontId="0" fillId="0" borderId="0" xfId="0" applyFill="1"/>
    <xf numFmtId="2" fontId="51" fillId="0" borderId="0" xfId="0" applyNumberFormat="1" applyFont="1" applyFill="1" applyBorder="1" applyAlignment="1">
      <alignmen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vertical="top" wrapText="1"/>
    </xf>
    <xf numFmtId="0" fontId="51" fillId="0" borderId="12" xfId="0" applyFont="1" applyFill="1" applyBorder="1" applyAlignment="1">
      <alignment horizontal="right" vertical="top" wrapText="1"/>
    </xf>
    <xf numFmtId="164" fontId="51" fillId="0" borderId="12" xfId="0" applyNumberFormat="1" applyFont="1" applyFill="1" applyBorder="1" applyAlignment="1">
      <alignment horizontal="right" vertical="top" wrapText="1"/>
    </xf>
    <xf numFmtId="0" fontId="52" fillId="0" borderId="0" xfId="0" applyFont="1" applyFill="1" applyBorder="1" applyAlignment="1">
      <alignment vertical="top" wrapText="1"/>
    </xf>
    <xf numFmtId="3" fontId="51" fillId="0" borderId="0" xfId="0" applyNumberFormat="1" applyFont="1" applyFill="1" applyBorder="1" applyAlignment="1">
      <alignment horizontal="right" vertical="top" wrapText="1"/>
    </xf>
    <xf numFmtId="49" fontId="51" fillId="0" borderId="12" xfId="0" applyNumberFormat="1" applyFont="1" applyFill="1" applyBorder="1" applyAlignment="1">
      <alignment vertical="top" wrapText="1"/>
    </xf>
    <xf numFmtId="0" fontId="52" fillId="0" borderId="11" xfId="0" applyFont="1" applyFill="1" applyBorder="1" applyAlignment="1">
      <alignment horizontal="left" vertical="top" wrapText="1"/>
    </xf>
    <xf numFmtId="0" fontId="52" fillId="0" borderId="11" xfId="0" applyFont="1" applyFill="1" applyBorder="1" applyAlignment="1">
      <alignment vertical="top" wrapText="1"/>
    </xf>
    <xf numFmtId="0" fontId="52" fillId="0" borderId="11" xfId="0" applyFont="1" applyFill="1" applyBorder="1" applyAlignment="1">
      <alignment horizontal="right" vertical="top" wrapText="1"/>
    </xf>
    <xf numFmtId="164" fontId="52" fillId="0" borderId="11" xfId="0" applyNumberFormat="1" applyFont="1" applyFill="1" applyBorder="1" applyAlignment="1">
      <alignment horizontal="right" vertical="top" wrapText="1"/>
    </xf>
    <xf numFmtId="0" fontId="0" fillId="0" borderId="0" xfId="0" applyFill="1" applyBorder="1"/>
    <xf numFmtId="0" fontId="51" fillId="0" borderId="0" xfId="0" applyFont="1" applyFill="1" applyAlignment="1">
      <alignment horizontal="left" vertical="top" wrapText="1"/>
    </xf>
    <xf numFmtId="0" fontId="0" fillId="0" borderId="0" xfId="0" applyFill="1" applyAlignment="1"/>
    <xf numFmtId="164" fontId="51" fillId="0" borderId="0" xfId="0" applyNumberFormat="1" applyFont="1" applyFill="1" applyAlignment="1">
      <alignment horizontal="right" vertical="top" wrapText="1"/>
    </xf>
    <xf numFmtId="0" fontId="21" fillId="0" borderId="17" xfId="169" applyFont="1" applyBorder="1" applyAlignment="1">
      <alignment horizontal="left" vertical="center" wrapText="1"/>
    </xf>
    <xf numFmtId="0" fontId="21" fillId="0" borderId="17" xfId="169" applyFont="1" applyBorder="1" applyAlignment="1">
      <alignment horizontal="center" vertical="center" wrapText="1"/>
    </xf>
    <xf numFmtId="0" fontId="59" fillId="0" borderId="0" xfId="0" applyFont="1" applyBorder="1" applyAlignment="1">
      <alignment vertical="top" wrapText="1"/>
    </xf>
    <xf numFmtId="49" fontId="21" fillId="0" borderId="0" xfId="0" applyNumberFormat="1" applyFont="1" applyFill="1" applyBorder="1" applyAlignment="1">
      <alignment vertical="top" wrapText="1"/>
    </xf>
    <xf numFmtId="0" fontId="53" fillId="0" borderId="0" xfId="0" applyFont="1" applyBorder="1" applyAlignment="1">
      <alignment horizontal="center" vertical="top"/>
    </xf>
    <xf numFmtId="0" fontId="54" fillId="0" borderId="0" xfId="0" applyFont="1" applyBorder="1" applyAlignment="1">
      <alignment vertical="top"/>
    </xf>
    <xf numFmtId="0" fontId="0" fillId="0" borderId="0" xfId="0" applyBorder="1" applyAlignment="1">
      <alignment vertical="top"/>
    </xf>
    <xf numFmtId="0" fontId="53" fillId="0" borderId="0" xfId="0" applyFont="1" applyBorder="1" applyAlignment="1">
      <alignment vertical="top"/>
    </xf>
    <xf numFmtId="0" fontId="0" fillId="0" borderId="0" xfId="0" applyBorder="1" applyAlignment="1">
      <alignment horizontal="center" vertical="top"/>
    </xf>
    <xf numFmtId="164" fontId="53" fillId="0" borderId="11" xfId="0" applyNumberFormat="1" applyFont="1" applyBorder="1" applyAlignment="1">
      <alignment horizontal="center" vertical="top"/>
    </xf>
    <xf numFmtId="0" fontId="23" fillId="24" borderId="15" xfId="110" applyFont="1" applyFill="1" applyBorder="1" applyAlignment="1">
      <alignment horizontal="center"/>
    </xf>
    <xf numFmtId="0" fontId="23" fillId="24" borderId="11" xfId="110" applyFont="1" applyFill="1" applyBorder="1" applyAlignment="1">
      <alignment horizontal="center"/>
    </xf>
    <xf numFmtId="0" fontId="23" fillId="24" borderId="16" xfId="110" applyFont="1" applyFill="1" applyBorder="1" applyAlignment="1">
      <alignment horizontal="center"/>
    </xf>
    <xf numFmtId="164" fontId="25" fillId="26" borderId="15" xfId="110" applyNumberFormat="1" applyFont="1" applyFill="1" applyBorder="1" applyAlignment="1">
      <alignment horizontal="center" vertical="center"/>
    </xf>
    <xf numFmtId="164" fontId="25" fillId="26" borderId="16" xfId="110" applyNumberFormat="1" applyFont="1" applyFill="1" applyBorder="1" applyAlignment="1">
      <alignment horizontal="center" vertical="center"/>
    </xf>
    <xf numFmtId="164" fontId="27" fillId="0" borderId="15" xfId="110" applyNumberFormat="1" applyFont="1" applyFill="1" applyBorder="1" applyAlignment="1">
      <alignment horizontal="center" vertical="center"/>
    </xf>
    <xf numFmtId="164" fontId="27" fillId="0" borderId="16" xfId="110" applyNumberFormat="1" applyFont="1" applyFill="1" applyBorder="1" applyAlignment="1">
      <alignment horizontal="center" vertical="center"/>
    </xf>
    <xf numFmtId="0" fontId="23" fillId="25" borderId="20" xfId="110" applyFont="1" applyFill="1" applyBorder="1" applyAlignment="1">
      <alignment horizontal="center" vertical="center"/>
    </xf>
    <xf numFmtId="0" fontId="23" fillId="25" borderId="21" xfId="110" applyFont="1" applyFill="1" applyBorder="1" applyAlignment="1">
      <alignment horizontal="center" vertical="center"/>
    </xf>
    <xf numFmtId="0" fontId="23" fillId="25" borderId="22" xfId="110" applyFont="1" applyFill="1" applyBorder="1" applyAlignment="1">
      <alignment horizontal="center" vertical="center"/>
    </xf>
    <xf numFmtId="0" fontId="24" fillId="0" borderId="18" xfId="110" applyFont="1" applyFill="1" applyBorder="1" applyAlignment="1">
      <alignment horizontal="center" vertical="center"/>
    </xf>
    <xf numFmtId="0" fontId="24" fillId="0" borderId="0" xfId="110" applyFont="1" applyFill="1" applyBorder="1" applyAlignment="1">
      <alignment horizontal="center" vertical="center"/>
    </xf>
    <xf numFmtId="0" fontId="24" fillId="0" borderId="19" xfId="110" applyFont="1" applyFill="1" applyBorder="1" applyAlignment="1">
      <alignment horizontal="center" vertical="center"/>
    </xf>
    <xf numFmtId="0" fontId="26" fillId="0" borderId="23" xfId="110" applyFont="1" applyFill="1" applyBorder="1" applyAlignment="1">
      <alignment horizontal="center" vertical="center"/>
    </xf>
    <xf numFmtId="0" fontId="26" fillId="0" borderId="24" xfId="110" applyFont="1" applyFill="1" applyBorder="1" applyAlignment="1">
      <alignment horizontal="center" vertical="center"/>
    </xf>
    <xf numFmtId="0" fontId="26" fillId="0" borderId="25" xfId="110" applyFont="1" applyFill="1" applyBorder="1" applyAlignment="1">
      <alignment horizontal="center" vertical="center"/>
    </xf>
  </cellXfs>
  <cellStyles count="237">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2"/>
    <cellStyle name="_Berlista" xfId="3"/>
    <cellStyle name="_Berlista 2" xfId="4"/>
    <cellStyle name="_Berlista 3" xfId="5"/>
    <cellStyle name="_Berlista 4" xfId="6"/>
    <cellStyle name="_Berlista 5" xfId="7"/>
    <cellStyle name="_Berlista 6" xfId="8"/>
    <cellStyle name="_Berlista 7" xfId="9"/>
    <cellStyle name="_Berlista 8" xfId="10"/>
    <cellStyle name="_hasonlit_parkolo_kultér_tender_me" xfId="11"/>
    <cellStyle name="20% - 1. jelölőszín 2" xfId="12"/>
    <cellStyle name="20% - 1. jelölőszín 3" xfId="13"/>
    <cellStyle name="20% - 2. jelölőszín 2" xfId="14"/>
    <cellStyle name="20% - 2. jelölőszín 3" xfId="15"/>
    <cellStyle name="20% - 3. jelölőszín 2" xfId="16"/>
    <cellStyle name="20% - 3. jelölőszín 3" xfId="17"/>
    <cellStyle name="20% - 4. jelölőszín 2" xfId="18"/>
    <cellStyle name="20% - 4. jelölőszín 3" xfId="19"/>
    <cellStyle name="20% - 5. jelölőszín 2" xfId="20"/>
    <cellStyle name="20% - 5. jelölőszín 3" xfId="21"/>
    <cellStyle name="20% - 6. jelölőszín 2" xfId="22"/>
    <cellStyle name="20% - 6. jelölőszín 3" xfId="23"/>
    <cellStyle name="40% - 1. jelölőszín 2" xfId="24"/>
    <cellStyle name="40% - 1. jelölőszín 3" xfId="25"/>
    <cellStyle name="40% - 2. jelölőszín 2" xfId="26"/>
    <cellStyle name="40% - 2. jelölőszín 3" xfId="27"/>
    <cellStyle name="40% - 3. jelölőszín 2" xfId="28"/>
    <cellStyle name="40% - 3. jelölőszín 3" xfId="29"/>
    <cellStyle name="40% - 4. jelölőszín 2" xfId="30"/>
    <cellStyle name="40% - 4. jelölőszín 3" xfId="31"/>
    <cellStyle name="40% - 5. jelölőszín 2" xfId="32"/>
    <cellStyle name="40% - 5. jelölőszín 3" xfId="33"/>
    <cellStyle name="40% - 6. jelölőszín 2" xfId="34"/>
    <cellStyle name="40% - 6. jelölőszín 3" xfId="35"/>
    <cellStyle name="60% - 1. jelölőszín 2" xfId="36"/>
    <cellStyle name="60% - 1. jelölőszín 3" xfId="37"/>
    <cellStyle name="60% - 2. jelölőszín 2" xfId="38"/>
    <cellStyle name="60% - 2. jelölőszín 3" xfId="39"/>
    <cellStyle name="60% - 3. jelölőszín 2" xfId="40"/>
    <cellStyle name="60% - 3. jelölőszín 3" xfId="41"/>
    <cellStyle name="60% - 4. jelölőszín 2" xfId="42"/>
    <cellStyle name="60% - 4. jelölőszín 3" xfId="43"/>
    <cellStyle name="60% - 5. jelölőszín 2" xfId="44"/>
    <cellStyle name="60% - 5. jelölőszín 3" xfId="45"/>
    <cellStyle name="60% - 6. jelölőszín 2" xfId="46"/>
    <cellStyle name="60% - 6. jelölőszín 3" xfId="47"/>
    <cellStyle name="Bevitel 2" xfId="48"/>
    <cellStyle name="Bevitel 3" xfId="49"/>
    <cellStyle name="Cím 2" xfId="50"/>
    <cellStyle name="Cím 3" xfId="51"/>
    <cellStyle name="Címsor 1 2" xfId="52"/>
    <cellStyle name="Címsor 1 3" xfId="53"/>
    <cellStyle name="Címsor 2 2" xfId="54"/>
    <cellStyle name="Címsor 2 3" xfId="55"/>
    <cellStyle name="Címsor 3 2" xfId="56"/>
    <cellStyle name="Címsor 3 3" xfId="57"/>
    <cellStyle name="Címsor 4 2" xfId="58"/>
    <cellStyle name="Címsor 4 3" xfId="59"/>
    <cellStyle name="daten" xfId="60"/>
    <cellStyle name="Dezimal [0]_OFFICE_" xfId="61"/>
    <cellStyle name="Dezimal_OFFICE_" xfId="62"/>
    <cellStyle name="Ellenőrzőcella 2" xfId="63"/>
    <cellStyle name="Ellenőrzőcella 3" xfId="64"/>
    <cellStyle name="Excel Built-in Comma" xfId="65"/>
    <cellStyle name="Excel Built-in Normal" xfId="66"/>
    <cellStyle name="Ezres 2" xfId="67"/>
    <cellStyle name="Ezres 2 2" xfId="68"/>
    <cellStyle name="Ezres 3" xfId="69"/>
    <cellStyle name="Ezres 3 2" xfId="70"/>
    <cellStyle name="Ezres 4" xfId="71"/>
    <cellStyle name="Ezres 5" xfId="72"/>
    <cellStyle name="Figyelmeztetés 2" xfId="73"/>
    <cellStyle name="Figyelmeztetés 3" xfId="74"/>
    <cellStyle name="Hivatkozott cella 2" xfId="75"/>
    <cellStyle name="Hivatkozott cella 3" xfId="76"/>
    <cellStyle name="Hypertextový odkaz" xfId="77"/>
    <cellStyle name="Jegyzet 2" xfId="78"/>
    <cellStyle name="Jegyzet 3" xfId="79"/>
    <cellStyle name="Jelölőszín (1) 2" xfId="80"/>
    <cellStyle name="Jelölőszín (2) 2" xfId="81"/>
    <cellStyle name="Jelölőszín (3) 2" xfId="82"/>
    <cellStyle name="Jelölőszín (4) 2" xfId="83"/>
    <cellStyle name="Jelölőszín (5) 2" xfId="84"/>
    <cellStyle name="Jelölőszín (6) 2" xfId="85"/>
    <cellStyle name="Jelölőszín 1 2" xfId="86"/>
    <cellStyle name="Jelölőszín 2 2" xfId="87"/>
    <cellStyle name="Jelölőszín 3 2" xfId="88"/>
    <cellStyle name="Jelölőszín 4 2" xfId="89"/>
    <cellStyle name="Jelölőszín 5 2" xfId="90"/>
    <cellStyle name="Jelölőszín 6 2" xfId="91"/>
    <cellStyle name="Jó 2" xfId="92"/>
    <cellStyle name="Jó 3" xfId="93"/>
    <cellStyle name="Kimenet 2" xfId="94"/>
    <cellStyle name="Kimenet 3" xfId="95"/>
    <cellStyle name="Magyarázó szöveg 2" xfId="96"/>
    <cellStyle name="Magyarázó szöveg 3" xfId="97"/>
    <cellStyle name="měny_Bill of Material" xfId="98"/>
    <cellStyle name="Normal" xfId="99"/>
    <cellStyle name="Normál" xfId="0" builtinId="0"/>
    <cellStyle name="Normál 10" xfId="100"/>
    <cellStyle name="Normál 11" xfId="101"/>
    <cellStyle name="Normál 11 2" xfId="102"/>
    <cellStyle name="Normál 12" xfId="103"/>
    <cellStyle name="Normál 12 2" xfId="104"/>
    <cellStyle name="Normál 13" xfId="105"/>
    <cellStyle name="Normál 14" xfId="106"/>
    <cellStyle name="Normál 15" xfId="107"/>
    <cellStyle name="Normál 16" xfId="108"/>
    <cellStyle name="Normál 17" xfId="109"/>
    <cellStyle name="Normál 18" xfId="110"/>
    <cellStyle name="Normál 19" xfId="111"/>
    <cellStyle name="Normál 19 2" xfId="112"/>
    <cellStyle name="Normál 19 3" xfId="113"/>
    <cellStyle name="Normál 19 4" xfId="114"/>
    <cellStyle name="Normál 19 5" xfId="115"/>
    <cellStyle name="Normal 2" xfId="116"/>
    <cellStyle name="Normál 2" xfId="117"/>
    <cellStyle name="Normál 2 10" xfId="118"/>
    <cellStyle name="Normál 2 11" xfId="119"/>
    <cellStyle name="Normál 2 12" xfId="120"/>
    <cellStyle name="Normál 2 13" xfId="121"/>
    <cellStyle name="Normál 2 14" xfId="122"/>
    <cellStyle name="Normál 2 15" xfId="123"/>
    <cellStyle name="Normál 2 16" xfId="124"/>
    <cellStyle name="Normál 2 17" xfId="125"/>
    <cellStyle name="Normál 2 18" xfId="126"/>
    <cellStyle name="Normál 2 19" xfId="127"/>
    <cellStyle name="Normál 2 2" xfId="128"/>
    <cellStyle name="Normál 2 2 2" xfId="129"/>
    <cellStyle name="Normál 2 20" xfId="130"/>
    <cellStyle name="Normál 2 21" xfId="131"/>
    <cellStyle name="Normál 2 22" xfId="132"/>
    <cellStyle name="Normál 2 23" xfId="133"/>
    <cellStyle name="Normál 2 3" xfId="134"/>
    <cellStyle name="Normál 2 4" xfId="135"/>
    <cellStyle name="Normál 2 5" xfId="136"/>
    <cellStyle name="Normál 2 6" xfId="137"/>
    <cellStyle name="Normál 2 7" xfId="138"/>
    <cellStyle name="Normál 2 8" xfId="139"/>
    <cellStyle name="Normál 2 9" xfId="140"/>
    <cellStyle name="Normál 20" xfId="141"/>
    <cellStyle name="Normál 27 2" xfId="142"/>
    <cellStyle name="Normál 27 3" xfId="143"/>
    <cellStyle name="Normál 27 4" xfId="144"/>
    <cellStyle name="Normál 3" xfId="145"/>
    <cellStyle name="Normál 3 10" xfId="146"/>
    <cellStyle name="Normál 3 11" xfId="147"/>
    <cellStyle name="Normál 3 12" xfId="148"/>
    <cellStyle name="Normál 3 13" xfId="149"/>
    <cellStyle name="Normál 3 14" xfId="150"/>
    <cellStyle name="Normál 3 15" xfId="151"/>
    <cellStyle name="Normál 3 16" xfId="152"/>
    <cellStyle name="Normál 3 17" xfId="153"/>
    <cellStyle name="Normál 3 2" xfId="154"/>
    <cellStyle name="Normál 3 3" xfId="155"/>
    <cellStyle name="Normál 3 4" xfId="156"/>
    <cellStyle name="Normál 3 5" xfId="157"/>
    <cellStyle name="Normál 3 6" xfId="158"/>
    <cellStyle name="Normál 3 7" xfId="159"/>
    <cellStyle name="Normál 3 8" xfId="160"/>
    <cellStyle name="Normál 3 9" xfId="161"/>
    <cellStyle name="Normál 3 9 2" xfId="162"/>
    <cellStyle name="Normál 3 9 3" xfId="163"/>
    <cellStyle name="Normál 31" xfId="164"/>
    <cellStyle name="Normál 31 2" xfId="165"/>
    <cellStyle name="Normál 31 3" xfId="166"/>
    <cellStyle name="Normál 36 2" xfId="167"/>
    <cellStyle name="Normál 36 3" xfId="168"/>
    <cellStyle name="Normál 4" xfId="169"/>
    <cellStyle name="Normál 4 2" xfId="170"/>
    <cellStyle name="Normál 4 3" xfId="171"/>
    <cellStyle name="Normál 4 4" xfId="172"/>
    <cellStyle name="Normál 4 5" xfId="173"/>
    <cellStyle name="Normál 4 6" xfId="174"/>
    <cellStyle name="Normál 4 7" xfId="175"/>
    <cellStyle name="Normál 4 8" xfId="176"/>
    <cellStyle name="Normál 4 9" xfId="177"/>
    <cellStyle name="Normál 5" xfId="178"/>
    <cellStyle name="Normál 5 10" xfId="179"/>
    <cellStyle name="Normál 5 11" xfId="180"/>
    <cellStyle name="Normál 5 12" xfId="181"/>
    <cellStyle name="Normál 5 13" xfId="182"/>
    <cellStyle name="Normál 5 14" xfId="183"/>
    <cellStyle name="Normál 5 15" xfId="184"/>
    <cellStyle name="Normál 5 16" xfId="185"/>
    <cellStyle name="Normál 5 17" xfId="186"/>
    <cellStyle name="Normál 5 18" xfId="187"/>
    <cellStyle name="Normál 5 19" xfId="188"/>
    <cellStyle name="Normál 5 2" xfId="189"/>
    <cellStyle name="Normál 5 20" xfId="190"/>
    <cellStyle name="Normál 5 21" xfId="191"/>
    <cellStyle name="Normál 5 22" xfId="192"/>
    <cellStyle name="Normál 5 23" xfId="193"/>
    <cellStyle name="Normál 5 24" xfId="194"/>
    <cellStyle name="Normál 5 25" xfId="195"/>
    <cellStyle name="Normál 5 26" xfId="196"/>
    <cellStyle name="Normál 5 27" xfId="197"/>
    <cellStyle name="Normál 5 28" xfId="198"/>
    <cellStyle name="Normál 5 29" xfId="199"/>
    <cellStyle name="Normál 5 3" xfId="200"/>
    <cellStyle name="Normál 5 30" xfId="201"/>
    <cellStyle name="Normál 5 31" xfId="202"/>
    <cellStyle name="Normál 5 4" xfId="203"/>
    <cellStyle name="Normál 5 5" xfId="204"/>
    <cellStyle name="Normál 5 6" xfId="205"/>
    <cellStyle name="Normál 5 7" xfId="206"/>
    <cellStyle name="Normál 5 8" xfId="207"/>
    <cellStyle name="Normál 5 9" xfId="208"/>
    <cellStyle name="Normál 6" xfId="209"/>
    <cellStyle name="Normál 7" xfId="210"/>
    <cellStyle name="Normál 8" xfId="211"/>
    <cellStyle name="Normál 8 2" xfId="212"/>
    <cellStyle name="Normál 8 3" xfId="213"/>
    <cellStyle name="Normál 8 4" xfId="214"/>
    <cellStyle name="Normál 8 5" xfId="215"/>
    <cellStyle name="Normál 9" xfId="216"/>
    <cellStyle name="Normal_AAA New - under construction, 2000" xfId="217"/>
    <cellStyle name="normální_Bill of Material" xfId="218"/>
    <cellStyle name="Összesen 2" xfId="219"/>
    <cellStyle name="Összesen 3" xfId="220"/>
    <cellStyle name="Pénznem [0] 2" xfId="221"/>
    <cellStyle name="Pénznem [0] 2 2" xfId="222"/>
    <cellStyle name="Popis" xfId="223"/>
    <cellStyle name="Rossz 2" xfId="224"/>
    <cellStyle name="Rossz 3" xfId="225"/>
    <cellStyle name="Semleges 2" xfId="226"/>
    <cellStyle name="Semleges 3" xfId="227"/>
    <cellStyle name="Sledovaný hypertextový odkaz" xfId="228"/>
    <cellStyle name="Standard_020 PL 2004" xfId="229"/>
    <cellStyle name="Stílus 1" xfId="230"/>
    <cellStyle name="Stílus 1 2" xfId="231"/>
    <cellStyle name="Számítás 2" xfId="232"/>
    <cellStyle name="Számítás 3" xfId="233"/>
    <cellStyle name="Währung [0]_OFFICE_" xfId="234"/>
    <cellStyle name="Währung_OFFICE_" xfId="235"/>
    <cellStyle name="標準_PEGUFORM見積NET"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view="pageBreakPreview" zoomScaleNormal="100" zoomScaleSheetLayoutView="100" workbookViewId="0">
      <selection activeCell="A10" sqref="A10"/>
    </sheetView>
  </sheetViews>
  <sheetFormatPr defaultColWidth="9.109375" defaultRowHeight="15.6"/>
  <cols>
    <col min="1" max="1" width="36.44140625" style="10" customWidth="1"/>
    <col min="2" max="2" width="10.6640625" style="10" customWidth="1"/>
    <col min="3" max="4" width="15.6640625" style="29" customWidth="1"/>
    <col min="5" max="16384" width="9.109375" style="10"/>
  </cols>
  <sheetData>
    <row r="1" spans="1:4" s="11" customFormat="1">
      <c r="A1" s="114"/>
      <c r="B1" s="115"/>
      <c r="C1" s="115"/>
      <c r="D1" s="115"/>
    </row>
    <row r="2" spans="1:4" s="11" customFormat="1">
      <c r="A2" s="114"/>
      <c r="B2" s="115"/>
      <c r="C2" s="115"/>
      <c r="D2" s="115"/>
    </row>
    <row r="3" spans="1:4" s="11" customFormat="1">
      <c r="A3" s="114"/>
      <c r="B3" s="115"/>
      <c r="C3" s="115"/>
      <c r="D3" s="115"/>
    </row>
    <row r="4" spans="1:4">
      <c r="A4" s="116"/>
      <c r="B4" s="115"/>
      <c r="C4" s="115"/>
      <c r="D4" s="115"/>
    </row>
    <row r="5" spans="1:4">
      <c r="A5" s="116"/>
      <c r="B5" s="115"/>
      <c r="C5" s="115"/>
      <c r="D5" s="115"/>
    </row>
    <row r="6" spans="1:4">
      <c r="A6" s="116"/>
      <c r="B6" s="115"/>
      <c r="C6" s="115"/>
      <c r="D6" s="115"/>
    </row>
    <row r="7" spans="1:4">
      <c r="A7" s="116"/>
      <c r="B7" s="115"/>
      <c r="C7" s="115"/>
      <c r="D7" s="115"/>
    </row>
    <row r="8" spans="1:4">
      <c r="A8" s="37"/>
      <c r="B8" s="37"/>
      <c r="C8" s="38"/>
      <c r="D8" s="38"/>
    </row>
    <row r="9" spans="1:4">
      <c r="A9" s="37" t="s">
        <v>519</v>
      </c>
      <c r="B9" s="37"/>
      <c r="C9" s="38" t="s">
        <v>162</v>
      </c>
      <c r="D9" s="38"/>
    </row>
    <row r="10" spans="1:4">
      <c r="A10" s="37" t="s">
        <v>162</v>
      </c>
      <c r="B10" s="37"/>
      <c r="C10" s="38" t="s">
        <v>162</v>
      </c>
      <c r="D10" s="38"/>
    </row>
    <row r="11" spans="1:4">
      <c r="A11" s="37" t="s">
        <v>180</v>
      </c>
      <c r="B11" s="37"/>
      <c r="C11" s="38" t="s">
        <v>163</v>
      </c>
      <c r="D11" s="38"/>
    </row>
    <row r="12" spans="1:4">
      <c r="A12" s="37" t="s">
        <v>162</v>
      </c>
      <c r="B12" s="37"/>
      <c r="C12" s="38" t="s">
        <v>164</v>
      </c>
      <c r="D12" s="38"/>
    </row>
    <row r="13" spans="1:4">
      <c r="A13" s="37" t="s">
        <v>162</v>
      </c>
      <c r="B13" s="37"/>
      <c r="C13" s="38" t="s">
        <v>165</v>
      </c>
      <c r="D13" s="38"/>
    </row>
    <row r="14" spans="1:4">
      <c r="A14" s="37" t="s">
        <v>162</v>
      </c>
      <c r="B14" s="37"/>
      <c r="C14" s="38" t="s">
        <v>166</v>
      </c>
      <c r="D14" s="38"/>
    </row>
    <row r="15" spans="1:4">
      <c r="A15" s="37" t="s">
        <v>167</v>
      </c>
      <c r="B15" s="37"/>
      <c r="C15" s="38" t="s">
        <v>168</v>
      </c>
      <c r="D15" s="38"/>
    </row>
    <row r="16" spans="1:4">
      <c r="A16" s="37" t="s">
        <v>169</v>
      </c>
      <c r="B16" s="37"/>
      <c r="C16" s="38"/>
      <c r="D16" s="38"/>
    </row>
    <row r="17" spans="1:4">
      <c r="A17" s="37" t="s">
        <v>169</v>
      </c>
      <c r="B17" s="37"/>
      <c r="C17" s="38"/>
      <c r="D17" s="38"/>
    </row>
    <row r="18" spans="1:4">
      <c r="A18" s="37" t="s">
        <v>169</v>
      </c>
      <c r="B18" s="37"/>
      <c r="C18" s="38"/>
      <c r="D18" s="38"/>
    </row>
    <row r="19" spans="1:4">
      <c r="A19" s="37" t="s">
        <v>170</v>
      </c>
      <c r="B19" s="37"/>
      <c r="C19" s="38"/>
      <c r="D19" s="38"/>
    </row>
    <row r="20" spans="1:4">
      <c r="A20" s="37" t="s">
        <v>169</v>
      </c>
      <c r="B20" s="37"/>
      <c r="C20" s="38"/>
      <c r="D20" s="38"/>
    </row>
    <row r="21" spans="1:4">
      <c r="A21" s="37"/>
      <c r="B21" s="37"/>
      <c r="C21" s="38"/>
      <c r="D21" s="38"/>
    </row>
    <row r="22" spans="1:4">
      <c r="A22" s="113" t="s">
        <v>171</v>
      </c>
      <c r="B22" s="117"/>
      <c r="C22" s="117"/>
      <c r="D22" s="117"/>
    </row>
    <row r="23" spans="1:4">
      <c r="A23" s="12" t="s">
        <v>172</v>
      </c>
      <c r="B23" s="12"/>
      <c r="C23" s="33" t="s">
        <v>173</v>
      </c>
      <c r="D23" s="33" t="s">
        <v>174</v>
      </c>
    </row>
    <row r="24" spans="1:4">
      <c r="A24" s="49" t="s">
        <v>371</v>
      </c>
      <c r="B24" s="49"/>
      <c r="C24" s="50">
        <f>FŐÖSSZESÍTŐ!C18</f>
        <v>0</v>
      </c>
      <c r="D24" s="50">
        <f>FŐÖSSZESÍTŐ!D18</f>
        <v>0</v>
      </c>
    </row>
    <row r="25" spans="1:4">
      <c r="A25" s="49" t="s">
        <v>175</v>
      </c>
      <c r="B25" s="49"/>
      <c r="C25" s="50">
        <f>SUM(C24:C24)</f>
        <v>0</v>
      </c>
      <c r="D25" s="50">
        <f>SUM(D24:D24)</f>
        <v>0</v>
      </c>
    </row>
    <row r="26" spans="1:4">
      <c r="A26" s="49" t="s">
        <v>176</v>
      </c>
      <c r="B26" s="49"/>
      <c r="C26" s="118">
        <f>ROUND(C25+D25,0)</f>
        <v>0</v>
      </c>
      <c r="D26" s="118"/>
    </row>
    <row r="27" spans="1:4">
      <c r="A27" s="49" t="s">
        <v>177</v>
      </c>
      <c r="B27" s="51">
        <v>0.27</v>
      </c>
      <c r="C27" s="118">
        <f>ROUND(C26*B27,0)</f>
        <v>0</v>
      </c>
      <c r="D27" s="118"/>
    </row>
    <row r="28" spans="1:4">
      <c r="A28" s="49" t="s">
        <v>178</v>
      </c>
      <c r="B28" s="49"/>
      <c r="C28" s="118">
        <f>ROUND(C26+C27,0)</f>
        <v>0</v>
      </c>
      <c r="D28" s="118"/>
    </row>
    <row r="29" spans="1:4">
      <c r="A29" s="37"/>
      <c r="B29" s="37"/>
      <c r="C29" s="38"/>
      <c r="D29" s="38"/>
    </row>
    <row r="30" spans="1:4">
      <c r="A30" s="37"/>
      <c r="B30" s="37"/>
      <c r="C30" s="38"/>
      <c r="D30" s="38"/>
    </row>
    <row r="31" spans="1:4">
      <c r="A31" s="37"/>
      <c r="B31" s="12"/>
      <c r="C31" s="34"/>
      <c r="D31" s="38"/>
    </row>
    <row r="32" spans="1:4">
      <c r="A32" s="37"/>
      <c r="B32" s="113" t="s">
        <v>179</v>
      </c>
      <c r="C32" s="113"/>
      <c r="D32" s="38"/>
    </row>
    <row r="33" spans="1:4">
      <c r="A33" s="37"/>
      <c r="B33" s="37"/>
      <c r="C33" s="38"/>
      <c r="D33" s="38"/>
    </row>
    <row r="34" spans="1:4">
      <c r="A34" s="44"/>
      <c r="B34" s="37"/>
      <c r="C34" s="38"/>
      <c r="D34" s="38"/>
    </row>
    <row r="35" spans="1:4">
      <c r="A35" s="44"/>
      <c r="B35" s="37"/>
      <c r="C35" s="38"/>
      <c r="D35" s="38"/>
    </row>
    <row r="36" spans="1:4">
      <c r="A36" s="44"/>
      <c r="B36" s="37"/>
      <c r="C36" s="38"/>
      <c r="D36" s="38"/>
    </row>
    <row r="37" spans="1:4">
      <c r="A37" s="37"/>
      <c r="B37" s="37"/>
      <c r="C37" s="38"/>
      <c r="D37" s="38"/>
    </row>
    <row r="38" spans="1:4">
      <c r="A38" s="37"/>
      <c r="B38" s="37"/>
      <c r="C38" s="38"/>
      <c r="D38" s="38"/>
    </row>
    <row r="39" spans="1:4">
      <c r="A39" s="37"/>
      <c r="B39" s="37"/>
      <c r="C39" s="38"/>
      <c r="D39" s="38"/>
    </row>
    <row r="40" spans="1:4">
      <c r="A40" s="37"/>
      <c r="B40" s="37"/>
      <c r="C40" s="38"/>
      <c r="D40" s="38"/>
    </row>
    <row r="41" spans="1:4">
      <c r="A41" s="37"/>
      <c r="B41" s="37"/>
      <c r="C41" s="38"/>
      <c r="D41" s="38"/>
    </row>
    <row r="42" spans="1:4">
      <c r="A42" s="37"/>
      <c r="B42" s="37"/>
      <c r="C42" s="38"/>
      <c r="D42" s="38"/>
    </row>
    <row r="43" spans="1:4">
      <c r="A43" s="37"/>
      <c r="B43" s="37"/>
      <c r="C43" s="38"/>
      <c r="D43" s="38"/>
    </row>
    <row r="44" spans="1:4">
      <c r="A44" s="37"/>
      <c r="B44" s="37"/>
      <c r="C44" s="38"/>
      <c r="D44" s="38"/>
    </row>
    <row r="45" spans="1:4">
      <c r="A45" s="37"/>
      <c r="B45" s="37"/>
      <c r="C45" s="38"/>
      <c r="D45" s="38"/>
    </row>
    <row r="46" spans="1:4">
      <c r="A46" s="37"/>
      <c r="B46" s="37"/>
      <c r="C46" s="38"/>
      <c r="D46" s="38"/>
    </row>
    <row r="47" spans="1:4">
      <c r="A47" s="37"/>
      <c r="B47" s="37"/>
      <c r="C47" s="38"/>
      <c r="D47" s="38"/>
    </row>
    <row r="48" spans="1:4">
      <c r="A48" s="37"/>
      <c r="B48" s="37"/>
      <c r="C48" s="38"/>
      <c r="D48" s="38"/>
    </row>
    <row r="49" spans="1:4">
      <c r="A49" s="37"/>
      <c r="B49" s="37"/>
      <c r="C49" s="38"/>
      <c r="D49" s="38"/>
    </row>
    <row r="50" spans="1:4">
      <c r="A50" s="37"/>
      <c r="B50" s="37"/>
      <c r="C50" s="38"/>
      <c r="D50" s="38"/>
    </row>
    <row r="51" spans="1:4">
      <c r="A51" s="37"/>
      <c r="B51" s="37"/>
      <c r="C51" s="38"/>
      <c r="D51" s="38"/>
    </row>
    <row r="52" spans="1:4">
      <c r="A52" s="37"/>
      <c r="B52" s="37"/>
      <c r="C52" s="38"/>
      <c r="D52" s="38"/>
    </row>
  </sheetData>
  <mergeCells count="12">
    <mergeCell ref="B32:C32"/>
    <mergeCell ref="A1:D1"/>
    <mergeCell ref="A2:D2"/>
    <mergeCell ref="A3:D3"/>
    <mergeCell ref="A4:D4"/>
    <mergeCell ref="A5:D5"/>
    <mergeCell ref="A6:D6"/>
    <mergeCell ref="A7:D7"/>
    <mergeCell ref="A22:D22"/>
    <mergeCell ref="C26:D26"/>
    <mergeCell ref="C27:D27"/>
    <mergeCell ref="C28:D28"/>
  </mergeCells>
  <pageMargins left="1" right="1" top="1" bottom="1" header="0.41666666666666669" footer="0.41666666666666669"/>
  <pageSetup paperSize="9" firstPageNumber="4294963191"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59"/>
  <sheetViews>
    <sheetView view="pageBreakPreview" zoomScaleNormal="70" zoomScaleSheetLayoutView="100" workbookViewId="0">
      <selection activeCell="C1" sqref="C1"/>
    </sheetView>
  </sheetViews>
  <sheetFormatPr defaultColWidth="9.109375" defaultRowHeight="13.2"/>
  <cols>
    <col min="1" max="1" width="4.33203125" style="8" customWidth="1"/>
    <col min="2" max="2" width="11.33203125" style="1" customWidth="1"/>
    <col min="3" max="3" width="36.6640625" style="1" customWidth="1"/>
    <col min="4" max="4" width="7.44140625" style="48" customWidth="1"/>
    <col min="5" max="5" width="6.6640625" style="1" customWidth="1"/>
    <col min="6" max="6" width="11" style="6" customWidth="1"/>
    <col min="7" max="7" width="8.33203125" style="6" customWidth="1"/>
    <col min="8" max="8" width="11.33203125" style="24" customWidth="1"/>
    <col min="9" max="9" width="10.33203125" style="24" customWidth="1"/>
    <col min="10" max="16384" width="9.109375" style="1"/>
  </cols>
  <sheetData>
    <row r="1" spans="1:9" s="4" customFormat="1" ht="26.4">
      <c r="A1" s="52" t="s">
        <v>0</v>
      </c>
      <c r="B1" s="53" t="s">
        <v>1</v>
      </c>
      <c r="C1" s="53" t="s">
        <v>2</v>
      </c>
      <c r="D1" s="72" t="s">
        <v>3</v>
      </c>
      <c r="E1" s="53" t="s">
        <v>4</v>
      </c>
      <c r="F1" s="54" t="s">
        <v>5</v>
      </c>
      <c r="G1" s="54" t="s">
        <v>6</v>
      </c>
      <c r="H1" s="55" t="s">
        <v>7</v>
      </c>
      <c r="I1" s="55" t="s">
        <v>8</v>
      </c>
    </row>
    <row r="2" spans="1:9" ht="79.2">
      <c r="A2" s="45">
        <v>1</v>
      </c>
      <c r="B2" s="31" t="s">
        <v>105</v>
      </c>
      <c r="C2" s="41" t="s">
        <v>106</v>
      </c>
      <c r="D2" s="48">
        <v>2</v>
      </c>
      <c r="E2" s="31" t="s">
        <v>10</v>
      </c>
      <c r="F2" s="56"/>
      <c r="G2" s="56"/>
      <c r="H2" s="56">
        <f>ROUND(D2*F2, 0)</f>
        <v>0</v>
      </c>
      <c r="I2" s="56">
        <f>ROUND(D2*G2, 0)</f>
        <v>0</v>
      </c>
    </row>
    <row r="3" spans="1:9" ht="39.6">
      <c r="A3" s="45"/>
      <c r="B3" s="31"/>
      <c r="C3" s="75" t="s">
        <v>526</v>
      </c>
      <c r="E3" s="31"/>
      <c r="F3" s="46"/>
      <c r="G3" s="46"/>
      <c r="H3" s="56"/>
      <c r="I3" s="56"/>
    </row>
    <row r="4" spans="1:9">
      <c r="A4" s="45"/>
      <c r="B4" s="31"/>
      <c r="C4" s="43"/>
      <c r="E4" s="31"/>
      <c r="F4" s="46"/>
      <c r="G4" s="46"/>
      <c r="H4" s="56"/>
      <c r="I4" s="56"/>
    </row>
    <row r="5" spans="1:9" ht="79.2">
      <c r="A5" s="45">
        <v>2</v>
      </c>
      <c r="B5" s="31" t="s">
        <v>107</v>
      </c>
      <c r="C5" s="41" t="s">
        <v>108</v>
      </c>
      <c r="D5" s="48">
        <v>2</v>
      </c>
      <c r="E5" s="31" t="s">
        <v>10</v>
      </c>
      <c r="F5" s="56"/>
      <c r="G5" s="56"/>
      <c r="H5" s="56">
        <f>ROUND(D5*F5, 0)</f>
        <v>0</v>
      </c>
      <c r="I5" s="56">
        <f>ROUND(D5*G5, 0)</f>
        <v>0</v>
      </c>
    </row>
    <row r="6" spans="1:9" ht="39.6">
      <c r="A6" s="45"/>
      <c r="B6" s="31"/>
      <c r="C6" s="41" t="s">
        <v>109</v>
      </c>
      <c r="E6" s="31"/>
      <c r="F6" s="46"/>
      <c r="G6" s="46"/>
      <c r="H6" s="56"/>
      <c r="I6" s="56"/>
    </row>
    <row r="7" spans="1:9">
      <c r="A7" s="45"/>
      <c r="B7" s="31"/>
      <c r="C7" s="43"/>
      <c r="E7" s="31"/>
      <c r="F7" s="46"/>
      <c r="G7" s="46"/>
      <c r="H7" s="56"/>
      <c r="I7" s="56"/>
    </row>
    <row r="8" spans="1:9" ht="79.2">
      <c r="A8" s="45">
        <v>3</v>
      </c>
      <c r="B8" s="31" t="s">
        <v>110</v>
      </c>
      <c r="C8" s="41" t="s">
        <v>111</v>
      </c>
      <c r="D8" s="48">
        <v>1</v>
      </c>
      <c r="E8" s="31" t="s">
        <v>10</v>
      </c>
      <c r="F8" s="56"/>
      <c r="G8" s="56"/>
      <c r="H8" s="56">
        <f>ROUND(D8*F8, 0)</f>
        <v>0</v>
      </c>
      <c r="I8" s="56">
        <f>ROUND(D8*G8, 0)</f>
        <v>0</v>
      </c>
    </row>
    <row r="9" spans="1:9" ht="39.6">
      <c r="A9" s="45"/>
      <c r="B9" s="31"/>
      <c r="C9" s="41" t="s">
        <v>112</v>
      </c>
      <c r="E9" s="31"/>
      <c r="F9" s="46"/>
      <c r="G9" s="46"/>
      <c r="H9" s="56"/>
      <c r="I9" s="56"/>
    </row>
    <row r="10" spans="1:9">
      <c r="A10" s="45"/>
      <c r="B10" s="31"/>
      <c r="C10" s="43"/>
      <c r="E10" s="31"/>
      <c r="F10" s="46"/>
      <c r="G10" s="46"/>
      <c r="H10" s="56"/>
      <c r="I10" s="56"/>
    </row>
    <row r="11" spans="1:9" ht="92.4">
      <c r="A11" s="45">
        <v>4</v>
      </c>
      <c r="B11" s="31" t="s">
        <v>113</v>
      </c>
      <c r="C11" s="41" t="s">
        <v>114</v>
      </c>
      <c r="D11" s="48">
        <v>4</v>
      </c>
      <c r="E11" s="31" t="s">
        <v>10</v>
      </c>
      <c r="F11" s="56"/>
      <c r="G11" s="56"/>
      <c r="H11" s="56">
        <f>ROUND(D11*F11, 0)</f>
        <v>0</v>
      </c>
      <c r="I11" s="56">
        <f>ROUND(D11*G11, 0)</f>
        <v>0</v>
      </c>
    </row>
    <row r="12" spans="1:9">
      <c r="A12" s="45"/>
      <c r="B12" s="31"/>
      <c r="C12" s="41" t="s">
        <v>115</v>
      </c>
      <c r="E12" s="31"/>
      <c r="F12" s="46"/>
      <c r="G12" s="46"/>
      <c r="H12" s="56"/>
      <c r="I12" s="56"/>
    </row>
    <row r="13" spans="1:9">
      <c r="A13" s="45"/>
      <c r="B13" s="31"/>
      <c r="C13" s="43"/>
      <c r="E13" s="31"/>
      <c r="F13" s="46"/>
      <c r="G13" s="46"/>
      <c r="H13" s="56"/>
      <c r="I13" s="56"/>
    </row>
    <row r="14" spans="1:9" ht="79.2">
      <c r="A14" s="45">
        <v>5</v>
      </c>
      <c r="B14" s="31" t="s">
        <v>116</v>
      </c>
      <c r="C14" s="41" t="s">
        <v>117</v>
      </c>
      <c r="D14" s="48">
        <v>5</v>
      </c>
      <c r="E14" s="31" t="s">
        <v>10</v>
      </c>
      <c r="F14" s="56"/>
      <c r="G14" s="56"/>
      <c r="H14" s="56">
        <f>ROUND(D14*F14, 0)</f>
        <v>0</v>
      </c>
      <c r="I14" s="56">
        <f>ROUND(D14*G14, 0)</f>
        <v>0</v>
      </c>
    </row>
    <row r="15" spans="1:9">
      <c r="A15" s="45"/>
      <c r="B15" s="31"/>
      <c r="C15" s="41" t="s">
        <v>118</v>
      </c>
      <c r="E15" s="31"/>
      <c r="F15" s="46"/>
      <c r="G15" s="46"/>
      <c r="H15" s="56"/>
      <c r="I15" s="56"/>
    </row>
    <row r="16" spans="1:9">
      <c r="A16" s="45"/>
      <c r="B16" s="31"/>
      <c r="C16" s="31"/>
      <c r="E16" s="31"/>
      <c r="F16" s="46"/>
      <c r="G16" s="46"/>
      <c r="H16" s="56"/>
      <c r="I16" s="56"/>
    </row>
    <row r="17" spans="1:9" ht="79.2">
      <c r="A17" s="64">
        <v>3</v>
      </c>
      <c r="B17" s="65" t="s">
        <v>393</v>
      </c>
      <c r="C17" s="85" t="s">
        <v>394</v>
      </c>
      <c r="D17" s="48">
        <v>1</v>
      </c>
      <c r="E17" s="65" t="s">
        <v>10</v>
      </c>
      <c r="F17" s="56"/>
      <c r="G17" s="56"/>
      <c r="H17" s="56">
        <f>ROUND(D17*F17, 0)</f>
        <v>0</v>
      </c>
      <c r="I17" s="56">
        <f>ROUND(D17*G17, 0)</f>
        <v>0</v>
      </c>
    </row>
    <row r="18" spans="1:9">
      <c r="A18" s="64"/>
      <c r="B18" s="65"/>
      <c r="C18" s="85" t="s">
        <v>395</v>
      </c>
      <c r="E18" s="65"/>
      <c r="F18" s="46"/>
      <c r="G18" s="46"/>
      <c r="H18" s="56"/>
      <c r="I18" s="56"/>
    </row>
    <row r="19" spans="1:9">
      <c r="A19" s="64"/>
      <c r="B19" s="65"/>
      <c r="C19" s="43"/>
      <c r="E19" s="65"/>
      <c r="F19" s="46"/>
      <c r="G19" s="46"/>
      <c r="H19" s="56"/>
      <c r="I19" s="56"/>
    </row>
    <row r="20" spans="1:9" ht="92.4">
      <c r="A20" s="64">
        <v>4</v>
      </c>
      <c r="B20" s="65" t="s">
        <v>396</v>
      </c>
      <c r="C20" s="85" t="s">
        <v>397</v>
      </c>
      <c r="D20" s="48">
        <v>1</v>
      </c>
      <c r="E20" s="65" t="s">
        <v>10</v>
      </c>
      <c r="F20" s="56"/>
      <c r="G20" s="56"/>
      <c r="H20" s="56">
        <f>ROUND(D20*F20, 0)</f>
        <v>0</v>
      </c>
      <c r="I20" s="56">
        <f>ROUND(D20*G20, 0)</f>
        <v>0</v>
      </c>
    </row>
    <row r="21" spans="1:9">
      <c r="A21" s="64"/>
      <c r="B21" s="65"/>
      <c r="C21" s="85" t="s">
        <v>398</v>
      </c>
      <c r="E21" s="65"/>
      <c r="F21" s="46"/>
      <c r="G21" s="46"/>
      <c r="H21" s="56"/>
      <c r="I21" s="56"/>
    </row>
    <row r="22" spans="1:9">
      <c r="A22" s="64"/>
      <c r="B22" s="65"/>
      <c r="C22" s="43"/>
      <c r="E22" s="65"/>
      <c r="F22" s="46"/>
      <c r="G22" s="46"/>
      <c r="H22" s="56"/>
      <c r="I22" s="56"/>
    </row>
    <row r="23" spans="1:9" ht="66">
      <c r="A23" s="64">
        <v>5</v>
      </c>
      <c r="B23" s="65" t="s">
        <v>399</v>
      </c>
      <c r="C23" s="85" t="s">
        <v>400</v>
      </c>
      <c r="D23" s="48">
        <v>9.8000000000000007</v>
      </c>
      <c r="E23" s="65" t="s">
        <v>22</v>
      </c>
      <c r="F23" s="90"/>
      <c r="G23" s="90"/>
      <c r="H23" s="56">
        <f>ROUND(D23*F23, 0)</f>
        <v>0</v>
      </c>
      <c r="I23" s="56">
        <f>ROUND(D23*G23, 0)</f>
        <v>0</v>
      </c>
    </row>
    <row r="24" spans="1:9">
      <c r="A24" s="45"/>
      <c r="B24" s="31"/>
      <c r="C24" s="31"/>
      <c r="E24" s="31"/>
      <c r="F24" s="46"/>
      <c r="G24" s="46"/>
      <c r="H24" s="56"/>
      <c r="I24" s="56"/>
    </row>
    <row r="25" spans="1:9" s="9" customFormat="1">
      <c r="A25" s="7"/>
      <c r="B25" s="3"/>
      <c r="C25" s="3" t="s">
        <v>12</v>
      </c>
      <c r="D25" s="73"/>
      <c r="E25" s="3"/>
      <c r="F25" s="5"/>
      <c r="G25" s="5"/>
      <c r="H25" s="25">
        <f>ROUND(SUM(H2:H23),0)</f>
        <v>0</v>
      </c>
      <c r="I25" s="25">
        <f>ROUND(SUM(I2:I23),0)</f>
        <v>0</v>
      </c>
    </row>
    <row r="26" spans="1:9">
      <c r="A26" s="40"/>
      <c r="B26" s="31"/>
      <c r="C26" s="31"/>
    </row>
    <row r="27" spans="1:9">
      <c r="A27" s="40"/>
      <c r="B27" s="31"/>
      <c r="C27" s="31"/>
    </row>
    <row r="28" spans="1:9">
      <c r="A28" s="40"/>
      <c r="B28" s="31"/>
      <c r="C28" s="31"/>
    </row>
    <row r="29" spans="1:9">
      <c r="A29" s="40"/>
      <c r="B29" s="31"/>
      <c r="C29" s="31"/>
    </row>
    <row r="30" spans="1:9">
      <c r="A30" s="40"/>
      <c r="B30" s="31"/>
      <c r="C30" s="31"/>
    </row>
    <row r="31" spans="1:9">
      <c r="A31" s="40"/>
      <c r="B31" s="31"/>
      <c r="C31" s="31"/>
    </row>
    <row r="32" spans="1:9">
      <c r="A32" s="40"/>
      <c r="B32" s="31"/>
      <c r="C32" s="31"/>
    </row>
    <row r="33" spans="1:3">
      <c r="A33" s="40"/>
      <c r="B33" s="31"/>
      <c r="C33" s="31"/>
    </row>
    <row r="34" spans="1:3">
      <c r="A34" s="40"/>
      <c r="B34" s="31"/>
      <c r="C34" s="31"/>
    </row>
    <row r="35" spans="1:3">
      <c r="A35" s="40"/>
      <c r="B35" s="31"/>
      <c r="C35" s="31"/>
    </row>
    <row r="36" spans="1:3">
      <c r="A36" s="40"/>
      <c r="B36" s="31"/>
      <c r="C36" s="31"/>
    </row>
    <row r="37" spans="1:3">
      <c r="A37" s="40"/>
      <c r="B37" s="31"/>
      <c r="C37" s="31"/>
    </row>
    <row r="38" spans="1:3">
      <c r="A38" s="40"/>
      <c r="B38" s="31"/>
      <c r="C38" s="31"/>
    </row>
    <row r="39" spans="1:3">
      <c r="A39" s="40"/>
      <c r="B39" s="31"/>
      <c r="C39" s="31"/>
    </row>
    <row r="40" spans="1:3">
      <c r="A40" s="40"/>
      <c r="B40" s="31"/>
      <c r="C40" s="31"/>
    </row>
    <row r="41" spans="1:3">
      <c r="A41" s="40"/>
      <c r="B41" s="31"/>
      <c r="C41" s="31"/>
    </row>
    <row r="42" spans="1:3">
      <c r="A42" s="40"/>
      <c r="B42" s="31"/>
      <c r="C42" s="31"/>
    </row>
    <row r="43" spans="1:3">
      <c r="A43" s="40"/>
      <c r="B43" s="31"/>
      <c r="C43" s="31"/>
    </row>
    <row r="44" spans="1:3">
      <c r="A44" s="40"/>
      <c r="B44" s="31"/>
      <c r="C44" s="31"/>
    </row>
    <row r="45" spans="1:3">
      <c r="A45" s="40"/>
      <c r="B45" s="31"/>
      <c r="C45" s="31"/>
    </row>
    <row r="46" spans="1:3">
      <c r="A46" s="40"/>
      <c r="B46" s="31"/>
      <c r="C46" s="31"/>
    </row>
    <row r="47" spans="1:3">
      <c r="A47" s="40"/>
      <c r="B47" s="31"/>
      <c r="C47" s="31"/>
    </row>
    <row r="48" spans="1:3">
      <c r="A48" s="40"/>
      <c r="B48" s="31"/>
      <c r="C48" s="31"/>
    </row>
    <row r="49" spans="1:3">
      <c r="A49" s="40"/>
      <c r="B49" s="31"/>
      <c r="C49" s="31"/>
    </row>
    <row r="50" spans="1:3">
      <c r="A50" s="40"/>
      <c r="B50" s="31"/>
      <c r="C50" s="31"/>
    </row>
    <row r="51" spans="1:3">
      <c r="A51" s="40"/>
      <c r="B51" s="31"/>
      <c r="C51" s="31"/>
    </row>
    <row r="52" spans="1:3">
      <c r="A52" s="40"/>
      <c r="B52" s="31"/>
      <c r="C52" s="31"/>
    </row>
    <row r="53" spans="1:3">
      <c r="A53" s="40"/>
      <c r="B53" s="31"/>
      <c r="C53" s="31"/>
    </row>
    <row r="54" spans="1:3">
      <c r="A54" s="40"/>
      <c r="B54" s="31"/>
      <c r="C54" s="31"/>
    </row>
    <row r="55" spans="1:3">
      <c r="A55" s="40"/>
      <c r="B55" s="31"/>
      <c r="C55" s="31"/>
    </row>
    <row r="56" spans="1:3">
      <c r="A56" s="40"/>
      <c r="B56" s="31"/>
      <c r="C56" s="31"/>
    </row>
    <row r="57" spans="1:3">
      <c r="A57" s="40"/>
      <c r="B57" s="31"/>
      <c r="C57" s="31"/>
    </row>
    <row r="58" spans="1:3">
      <c r="A58" s="40"/>
      <c r="B58" s="31"/>
      <c r="C58" s="31"/>
    </row>
    <row r="59" spans="1:3">
      <c r="A59" s="40"/>
      <c r="B59" s="31"/>
      <c r="C59" s="31"/>
    </row>
  </sheetData>
  <pageMargins left="0.2361111111111111" right="0.2361111111111111" top="0.69444444444444442" bottom="0.69444444444444442" header="0.41666666666666669" footer="0.41666666666666669"/>
  <pageSetup paperSize="9" scale="81" firstPageNumber="4294963191" orientation="portrait" useFirstPageNumber="1" r:id="rId1"/>
  <headerFooter>
    <oddHeader>&amp;L&amp;"Times New Roman CE,Félkövér"&amp;10 Fém nyílászáró és épületlakatos-szerkezet elhelyezése II. ütem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26"/>
  <sheetViews>
    <sheetView view="pageBreakPreview" zoomScaleNormal="70" zoomScaleSheetLayoutView="100" workbookViewId="0">
      <selection activeCell="C2" sqref="C2"/>
    </sheetView>
  </sheetViews>
  <sheetFormatPr defaultColWidth="9.109375" defaultRowHeight="13.2"/>
  <cols>
    <col min="1" max="1" width="4.33203125" style="8" customWidth="1"/>
    <col min="2" max="2" width="10.5546875" style="1" customWidth="1"/>
    <col min="3" max="3" width="36.6640625" style="1" customWidth="1"/>
    <col min="4" max="4" width="7.88671875" style="48" customWidth="1"/>
    <col min="5" max="5" width="6.6640625" style="1" customWidth="1"/>
    <col min="6" max="7" width="8.33203125" style="6" customWidth="1"/>
    <col min="8" max="8" width="10.33203125" style="24" customWidth="1"/>
    <col min="9" max="9" width="11.88671875" style="24" customWidth="1"/>
    <col min="10" max="16384" width="9.109375" style="1"/>
  </cols>
  <sheetData>
    <row r="1" spans="1:9" s="4" customFormat="1" ht="26.4">
      <c r="A1" s="52" t="s">
        <v>0</v>
      </c>
      <c r="B1" s="53" t="s">
        <v>1</v>
      </c>
      <c r="C1" s="53" t="s">
        <v>2</v>
      </c>
      <c r="D1" s="72" t="s">
        <v>3</v>
      </c>
      <c r="E1" s="53" t="s">
        <v>4</v>
      </c>
      <c r="F1" s="54" t="s">
        <v>5</v>
      </c>
      <c r="G1" s="54" t="s">
        <v>6</v>
      </c>
      <c r="H1" s="55" t="s">
        <v>7</v>
      </c>
      <c r="I1" s="55" t="s">
        <v>8</v>
      </c>
    </row>
    <row r="2" spans="1:9" ht="66">
      <c r="A2" s="45">
        <v>1</v>
      </c>
      <c r="B2" s="31" t="s">
        <v>119</v>
      </c>
      <c r="C2" s="41" t="s">
        <v>120</v>
      </c>
      <c r="D2" s="62">
        <v>680.36175000000003</v>
      </c>
      <c r="E2" s="31" t="s">
        <v>13</v>
      </c>
      <c r="F2" s="56"/>
      <c r="G2" s="56"/>
      <c r="H2" s="56">
        <f>ROUND(D2*F2, 0)</f>
        <v>0</v>
      </c>
      <c r="I2" s="56">
        <f>ROUND(D2*G2, 0)</f>
        <v>0</v>
      </c>
    </row>
    <row r="3" spans="1:9">
      <c r="A3" s="45"/>
      <c r="B3" s="31"/>
      <c r="C3" s="31"/>
      <c r="E3" s="31"/>
      <c r="F3" s="46"/>
      <c r="G3" s="46"/>
      <c r="H3" s="56"/>
      <c r="I3" s="56"/>
    </row>
    <row r="4" spans="1:9" ht="66">
      <c r="A4" s="45">
        <v>2</v>
      </c>
      <c r="B4" s="31" t="s">
        <v>121</v>
      </c>
      <c r="C4" s="41" t="s">
        <v>122</v>
      </c>
      <c r="D4" s="62">
        <v>680.36175000000003</v>
      </c>
      <c r="E4" s="31" t="s">
        <v>13</v>
      </c>
      <c r="F4" s="56"/>
      <c r="G4" s="56"/>
      <c r="H4" s="56">
        <f>ROUND(D4*F4, 0)</f>
        <v>0</v>
      </c>
      <c r="I4" s="56">
        <f>ROUND(D4*G4, 0)</f>
        <v>0</v>
      </c>
    </row>
    <row r="5" spans="1:9">
      <c r="A5" s="45"/>
      <c r="B5" s="31"/>
      <c r="C5" s="31"/>
      <c r="E5" s="31"/>
      <c r="F5" s="46"/>
      <c r="G5" s="46"/>
      <c r="H5" s="56"/>
      <c r="I5" s="56"/>
    </row>
    <row r="6" spans="1:9" ht="79.2">
      <c r="A6" s="45">
        <v>3</v>
      </c>
      <c r="B6" s="31" t="s">
        <v>123</v>
      </c>
      <c r="C6" s="41" t="s">
        <v>124</v>
      </c>
      <c r="D6" s="62">
        <v>680.36175000000003</v>
      </c>
      <c r="E6" s="31" t="s">
        <v>13</v>
      </c>
      <c r="F6" s="56"/>
      <c r="G6" s="56"/>
      <c r="H6" s="56">
        <f>ROUND(D6*F6, 0)</f>
        <v>0</v>
      </c>
      <c r="I6" s="56">
        <f>ROUND(D6*G6, 0)</f>
        <v>0</v>
      </c>
    </row>
    <row r="7" spans="1:9">
      <c r="A7" s="45"/>
      <c r="B7" s="31"/>
      <c r="C7" s="31"/>
      <c r="E7" s="31"/>
      <c r="F7" s="46"/>
      <c r="G7" s="46"/>
      <c r="H7" s="56"/>
      <c r="I7" s="56"/>
    </row>
    <row r="8" spans="1:9" ht="66">
      <c r="A8" s="45">
        <v>4</v>
      </c>
      <c r="B8" s="31" t="s">
        <v>125</v>
      </c>
      <c r="C8" s="41" t="s">
        <v>126</v>
      </c>
      <c r="D8" s="62">
        <v>105</v>
      </c>
      <c r="E8" s="31" t="s">
        <v>13</v>
      </c>
      <c r="F8" s="56"/>
      <c r="G8" s="56"/>
      <c r="H8" s="56">
        <f>ROUND(D8*F8, 0)</f>
        <v>0</v>
      </c>
      <c r="I8" s="56">
        <f>ROUND(D8*G8, 0)</f>
        <v>0</v>
      </c>
    </row>
    <row r="9" spans="1:9">
      <c r="A9" s="45"/>
      <c r="B9" s="31"/>
      <c r="C9" s="31"/>
      <c r="E9" s="31"/>
      <c r="F9" s="46"/>
      <c r="G9" s="46"/>
      <c r="H9" s="56"/>
      <c r="I9" s="56"/>
    </row>
    <row r="10" spans="1:9" ht="66">
      <c r="A10" s="45">
        <v>5</v>
      </c>
      <c r="B10" s="31" t="s">
        <v>127</v>
      </c>
      <c r="C10" s="41" t="s">
        <v>128</v>
      </c>
      <c r="D10" s="62">
        <v>105</v>
      </c>
      <c r="E10" s="31" t="s">
        <v>13</v>
      </c>
      <c r="F10" s="56"/>
      <c r="G10" s="56"/>
      <c r="H10" s="56">
        <f>ROUND(D10*F10, 0)</f>
        <v>0</v>
      </c>
      <c r="I10" s="56">
        <f>ROUND(D10*G10, 0)</f>
        <v>0</v>
      </c>
    </row>
    <row r="11" spans="1:9">
      <c r="A11" s="45"/>
      <c r="B11" s="31"/>
      <c r="C11" s="31"/>
      <c r="E11" s="31"/>
      <c r="F11" s="46"/>
      <c r="G11" s="46"/>
      <c r="H11" s="56"/>
      <c r="I11" s="56"/>
    </row>
    <row r="12" spans="1:9" ht="66">
      <c r="A12" s="45">
        <v>6</v>
      </c>
      <c r="B12" s="31" t="s">
        <v>129</v>
      </c>
      <c r="C12" s="41" t="s">
        <v>130</v>
      </c>
      <c r="D12" s="62">
        <v>28.8</v>
      </c>
      <c r="E12" s="31" t="s">
        <v>13</v>
      </c>
      <c r="F12" s="56"/>
      <c r="G12" s="56"/>
      <c r="H12" s="56">
        <f>ROUND(D12*F12, 0)</f>
        <v>0</v>
      </c>
      <c r="I12" s="56">
        <f>ROUND(D12*G12, 0)</f>
        <v>0</v>
      </c>
    </row>
    <row r="13" spans="1:9">
      <c r="A13" s="45"/>
      <c r="B13" s="31"/>
      <c r="C13" s="31"/>
      <c r="E13" s="31"/>
      <c r="F13" s="46"/>
      <c r="G13" s="46"/>
      <c r="H13" s="56"/>
      <c r="I13" s="56"/>
    </row>
    <row r="14" spans="1:9" s="9" customFormat="1">
      <c r="A14" s="7"/>
      <c r="B14" s="3"/>
      <c r="C14" s="3" t="s">
        <v>12</v>
      </c>
      <c r="D14" s="73"/>
      <c r="E14" s="3"/>
      <c r="F14" s="5"/>
      <c r="G14" s="5"/>
      <c r="H14" s="25">
        <f>ROUND(SUM(H2:H13),0)</f>
        <v>0</v>
      </c>
      <c r="I14" s="25">
        <f>ROUND(SUM(I2:I13),0)</f>
        <v>0</v>
      </c>
    </row>
    <row r="15" spans="1:9">
      <c r="A15" s="45"/>
      <c r="B15" s="31"/>
      <c r="C15" s="31"/>
      <c r="E15" s="31"/>
      <c r="F15" s="46"/>
      <c r="G15" s="46"/>
      <c r="H15" s="56"/>
      <c r="I15" s="56"/>
    </row>
    <row r="16" spans="1:9">
      <c r="A16" s="45"/>
      <c r="B16" s="31"/>
      <c r="C16" s="31"/>
      <c r="E16" s="31"/>
      <c r="F16" s="46"/>
      <c r="G16" s="46"/>
      <c r="H16" s="56"/>
      <c r="I16" s="56"/>
    </row>
    <row r="17" spans="1:9">
      <c r="A17" s="45"/>
      <c r="B17" s="31"/>
      <c r="C17" s="31"/>
      <c r="E17" s="31"/>
      <c r="F17" s="46"/>
      <c r="G17" s="46"/>
      <c r="H17" s="56"/>
      <c r="I17" s="56"/>
    </row>
    <row r="18" spans="1:9">
      <c r="A18" s="45"/>
      <c r="B18" s="31"/>
      <c r="C18" s="31"/>
      <c r="E18" s="31"/>
      <c r="F18" s="46"/>
      <c r="G18" s="46"/>
      <c r="H18" s="56"/>
      <c r="I18" s="56"/>
    </row>
    <row r="19" spans="1:9">
      <c r="A19" s="45"/>
      <c r="B19" s="31"/>
      <c r="C19" s="31"/>
      <c r="E19" s="31"/>
      <c r="F19" s="46"/>
      <c r="G19" s="46"/>
      <c r="H19" s="56"/>
      <c r="I19" s="56"/>
    </row>
    <row r="20" spans="1:9">
      <c r="A20" s="45"/>
      <c r="B20" s="31"/>
      <c r="C20" s="31"/>
      <c r="E20" s="31"/>
      <c r="F20" s="46"/>
      <c r="G20" s="46"/>
      <c r="H20" s="56"/>
      <c r="I20" s="56"/>
    </row>
    <row r="21" spans="1:9">
      <c r="A21" s="45"/>
      <c r="B21" s="31"/>
      <c r="C21" s="31"/>
      <c r="E21" s="31"/>
      <c r="F21" s="46"/>
      <c r="G21" s="46"/>
      <c r="H21" s="56"/>
      <c r="I21" s="56"/>
    </row>
    <row r="22" spans="1:9">
      <c r="A22" s="45"/>
      <c r="B22" s="31"/>
      <c r="C22" s="31"/>
      <c r="E22" s="31"/>
      <c r="F22" s="46"/>
      <c r="G22" s="46"/>
      <c r="H22" s="56"/>
      <c r="I22" s="56"/>
    </row>
    <row r="23" spans="1:9">
      <c r="A23" s="45"/>
      <c r="B23" s="31"/>
      <c r="C23" s="31"/>
      <c r="E23" s="31"/>
      <c r="F23" s="46"/>
      <c r="G23" s="46"/>
      <c r="H23" s="56"/>
      <c r="I23" s="56"/>
    </row>
    <row r="24" spans="1:9">
      <c r="A24" s="45"/>
      <c r="B24" s="31"/>
      <c r="C24" s="31"/>
      <c r="E24" s="31"/>
      <c r="F24" s="46"/>
      <c r="G24" s="46"/>
      <c r="H24" s="56"/>
      <c r="I24" s="56"/>
    </row>
    <row r="25" spans="1:9">
      <c r="A25" s="45"/>
      <c r="B25" s="31"/>
      <c r="C25" s="31"/>
      <c r="E25" s="31"/>
      <c r="F25" s="46"/>
      <c r="G25" s="46"/>
      <c r="H25" s="56"/>
      <c r="I25" s="56"/>
    </row>
    <row r="26" spans="1:9">
      <c r="A26" s="45"/>
      <c r="B26" s="31"/>
      <c r="C26" s="31"/>
      <c r="E26" s="31"/>
      <c r="F26" s="46"/>
      <c r="G26" s="46"/>
      <c r="H26" s="56"/>
      <c r="I26" s="56"/>
    </row>
  </sheetData>
  <pageMargins left="0.2361111111111111" right="0.2361111111111111" top="0.69444444444444442" bottom="0.69444444444444442" header="0.41666666666666669" footer="0.41666666666666669"/>
  <pageSetup paperSize="9" scale="94" firstPageNumber="4294963191" orientation="portrait" useFirstPageNumber="1" r:id="rId1"/>
  <headerFooter>
    <oddHeader>&amp;L&amp;"Times New Roman CE,Félkövér"&amp;10 Felületképzés II. ütem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50"/>
  <sheetViews>
    <sheetView view="pageBreakPreview" topLeftCell="A31" zoomScaleNormal="70" zoomScaleSheetLayoutView="100" workbookViewId="0">
      <selection activeCell="C1" sqref="C1"/>
    </sheetView>
  </sheetViews>
  <sheetFormatPr defaultColWidth="9.109375" defaultRowHeight="13.2"/>
  <cols>
    <col min="1" max="1" width="4.33203125" style="8" customWidth="1"/>
    <col min="2" max="2" width="13.33203125" style="1" customWidth="1"/>
    <col min="3" max="3" width="38.44140625" style="1" customWidth="1"/>
    <col min="4" max="4" width="7.33203125" style="48" customWidth="1"/>
    <col min="5" max="5" width="6.6640625" style="66" customWidth="1"/>
    <col min="6" max="6" width="9.5546875" style="6" customWidth="1"/>
    <col min="7" max="7" width="11.109375" style="6" bestFit="1" customWidth="1"/>
    <col min="8" max="9" width="11.33203125" style="24" bestFit="1" customWidth="1"/>
    <col min="10" max="16384" width="9.109375" style="1"/>
  </cols>
  <sheetData>
    <row r="1" spans="1:9" s="4" customFormat="1" ht="26.4">
      <c r="A1" s="52" t="s">
        <v>0</v>
      </c>
      <c r="B1" s="53" t="s">
        <v>1</v>
      </c>
      <c r="C1" s="53" t="s">
        <v>2</v>
      </c>
      <c r="D1" s="72" t="s">
        <v>3</v>
      </c>
      <c r="E1" s="81" t="s">
        <v>4</v>
      </c>
      <c r="F1" s="54" t="s">
        <v>5</v>
      </c>
      <c r="G1" s="54" t="s">
        <v>6</v>
      </c>
      <c r="H1" s="55" t="s">
        <v>7</v>
      </c>
      <c r="I1" s="55" t="s">
        <v>8</v>
      </c>
    </row>
    <row r="2" spans="1:9" ht="66">
      <c r="A2" s="45">
        <v>1</v>
      </c>
      <c r="B2" s="31" t="s">
        <v>132</v>
      </c>
      <c r="C2" s="41" t="s">
        <v>133</v>
      </c>
      <c r="D2" s="48">
        <v>91.8</v>
      </c>
      <c r="E2" s="57" t="s">
        <v>13</v>
      </c>
      <c r="F2" s="56"/>
      <c r="G2" s="56"/>
      <c r="H2" s="56">
        <f>ROUND(D2*F2, 0)</f>
        <v>0</v>
      </c>
      <c r="I2" s="56">
        <f>ROUND(D2*G2, 0)</f>
        <v>0</v>
      </c>
    </row>
    <row r="3" spans="1:9">
      <c r="A3" s="45"/>
      <c r="B3" s="31"/>
      <c r="C3" s="74"/>
      <c r="E3" s="57"/>
      <c r="F3" s="46"/>
      <c r="G3" s="46"/>
      <c r="H3" s="56"/>
      <c r="I3" s="56"/>
    </row>
    <row r="4" spans="1:9" ht="79.2">
      <c r="A4" s="45">
        <v>2</v>
      </c>
      <c r="B4" s="31" t="s">
        <v>134</v>
      </c>
      <c r="C4" s="41" t="s">
        <v>135</v>
      </c>
      <c r="D4" s="48">
        <v>91.8</v>
      </c>
      <c r="E4" s="57" t="s">
        <v>13</v>
      </c>
      <c r="F4" s="56"/>
      <c r="G4" s="56"/>
      <c r="H4" s="56">
        <f>ROUND(D4*F4, 0)</f>
        <v>0</v>
      </c>
      <c r="I4" s="56">
        <f>ROUND(D4*G4, 0)</f>
        <v>0</v>
      </c>
    </row>
    <row r="5" spans="1:9" ht="39.6">
      <c r="A5" s="45"/>
      <c r="B5" s="31"/>
      <c r="C5" s="41" t="s">
        <v>136</v>
      </c>
      <c r="E5" s="57"/>
      <c r="F5" s="46"/>
      <c r="G5" s="46"/>
      <c r="H5" s="56"/>
      <c r="I5" s="56"/>
    </row>
    <row r="6" spans="1:9">
      <c r="A6" s="45"/>
      <c r="B6" s="31"/>
      <c r="C6" s="74"/>
      <c r="E6" s="57"/>
      <c r="F6" s="46"/>
      <c r="G6" s="46"/>
      <c r="H6" s="56"/>
      <c r="I6" s="56"/>
    </row>
    <row r="7" spans="1:9" ht="79.2">
      <c r="A7" s="45">
        <v>3</v>
      </c>
      <c r="B7" s="31" t="s">
        <v>137</v>
      </c>
      <c r="C7" s="41" t="s">
        <v>138</v>
      </c>
      <c r="D7" s="48">
        <v>98</v>
      </c>
      <c r="E7" s="57" t="s">
        <v>13</v>
      </c>
      <c r="F7" s="56"/>
      <c r="G7" s="56"/>
      <c r="H7" s="56">
        <f>ROUND(D7*F7, 0)</f>
        <v>0</v>
      </c>
      <c r="I7" s="56">
        <f>ROUND(D7*G7, 0)</f>
        <v>0</v>
      </c>
    </row>
    <row r="8" spans="1:9">
      <c r="A8" s="45"/>
      <c r="B8" s="31"/>
      <c r="C8" s="74"/>
      <c r="E8" s="57"/>
      <c r="F8" s="46"/>
      <c r="G8" s="46"/>
      <c r="H8" s="56"/>
      <c r="I8" s="56"/>
    </row>
    <row r="9" spans="1:9" ht="79.2">
      <c r="A9" s="45">
        <v>4</v>
      </c>
      <c r="B9" s="31" t="s">
        <v>139</v>
      </c>
      <c r="C9" s="41" t="s">
        <v>140</v>
      </c>
      <c r="D9" s="48">
        <v>88</v>
      </c>
      <c r="E9" s="57" t="s">
        <v>13</v>
      </c>
      <c r="F9" s="56"/>
      <c r="G9" s="56"/>
      <c r="H9" s="56">
        <f>ROUND(D9*F9, 0)</f>
        <v>0</v>
      </c>
      <c r="I9" s="56">
        <f>ROUND(D9*G9, 0)</f>
        <v>0</v>
      </c>
    </row>
    <row r="10" spans="1:9">
      <c r="A10" s="45"/>
      <c r="B10" s="31"/>
      <c r="C10" s="74"/>
      <c r="E10" s="57"/>
      <c r="F10" s="46"/>
      <c r="G10" s="46"/>
      <c r="H10" s="56"/>
      <c r="I10" s="56"/>
    </row>
    <row r="11" spans="1:9" ht="79.2">
      <c r="A11" s="45">
        <v>5</v>
      </c>
      <c r="B11" s="31" t="s">
        <v>141</v>
      </c>
      <c r="C11" s="41" t="s">
        <v>142</v>
      </c>
      <c r="D11" s="48">
        <v>16.329999999999998</v>
      </c>
      <c r="E11" s="57" t="s">
        <v>13</v>
      </c>
      <c r="F11" s="56"/>
      <c r="G11" s="56"/>
      <c r="H11" s="56">
        <f>ROUND(D11*F11, 0)</f>
        <v>0</v>
      </c>
      <c r="I11" s="56">
        <f>ROUND(D11*G11, 0)</f>
        <v>0</v>
      </c>
    </row>
    <row r="12" spans="1:9">
      <c r="A12" s="45"/>
      <c r="B12" s="31"/>
      <c r="C12" s="41" t="s">
        <v>143</v>
      </c>
      <c r="E12" s="57"/>
      <c r="F12" s="46"/>
      <c r="G12" s="46"/>
      <c r="H12" s="56"/>
      <c r="I12" s="56"/>
    </row>
    <row r="13" spans="1:9">
      <c r="A13" s="45"/>
      <c r="B13" s="31"/>
      <c r="C13" s="74"/>
      <c r="E13" s="57"/>
      <c r="F13" s="46"/>
      <c r="G13" s="46"/>
      <c r="H13" s="56"/>
      <c r="I13" s="56"/>
    </row>
    <row r="14" spans="1:9" ht="79.2">
      <c r="A14" s="45">
        <v>6</v>
      </c>
      <c r="B14" s="31" t="s">
        <v>144</v>
      </c>
      <c r="C14" s="41" t="s">
        <v>145</v>
      </c>
      <c r="D14" s="48">
        <v>91.8</v>
      </c>
      <c r="E14" s="57" t="s">
        <v>13</v>
      </c>
      <c r="F14" s="56"/>
      <c r="G14" s="56"/>
      <c r="H14" s="56">
        <f>ROUND(D14*F14, 0)</f>
        <v>0</v>
      </c>
      <c r="I14" s="56">
        <f>ROUND(D14*G14, 0)</f>
        <v>0</v>
      </c>
    </row>
    <row r="15" spans="1:9">
      <c r="A15" s="45"/>
      <c r="B15" s="31"/>
      <c r="C15" s="43"/>
      <c r="E15" s="57"/>
      <c r="F15" s="46"/>
      <c r="G15" s="46"/>
      <c r="H15" s="56"/>
      <c r="I15" s="56"/>
    </row>
    <row r="16" spans="1:9" ht="79.2">
      <c r="A16" s="45">
        <v>7</v>
      </c>
      <c r="B16" s="31" t="s">
        <v>146</v>
      </c>
      <c r="C16" s="41" t="s">
        <v>147</v>
      </c>
      <c r="D16" s="48">
        <v>88</v>
      </c>
      <c r="E16" s="57" t="s">
        <v>13</v>
      </c>
      <c r="F16" s="56"/>
      <c r="G16" s="56"/>
      <c r="H16" s="56">
        <f>ROUND(D16*F16, 0)</f>
        <v>0</v>
      </c>
      <c r="I16" s="56">
        <f>ROUND(D16*G16, 0)</f>
        <v>0</v>
      </c>
    </row>
    <row r="17" spans="1:9" ht="28.8">
      <c r="A17" s="45"/>
      <c r="B17" s="31"/>
      <c r="C17" s="41" t="s">
        <v>160</v>
      </c>
      <c r="E17" s="57"/>
      <c r="F17" s="46"/>
      <c r="G17" s="46"/>
      <c r="H17" s="56"/>
      <c r="I17" s="56"/>
    </row>
    <row r="18" spans="1:9">
      <c r="A18" s="45"/>
      <c r="B18" s="31"/>
      <c r="C18" s="74"/>
      <c r="E18" s="57"/>
      <c r="F18" s="46"/>
      <c r="G18" s="46"/>
      <c r="H18" s="56"/>
      <c r="I18" s="56"/>
    </row>
    <row r="19" spans="1:9" ht="79.2">
      <c r="A19" s="45">
        <v>8</v>
      </c>
      <c r="B19" s="31" t="s">
        <v>148</v>
      </c>
      <c r="C19" s="41" t="s">
        <v>149</v>
      </c>
      <c r="D19" s="48">
        <v>17.53</v>
      </c>
      <c r="E19" s="57" t="s">
        <v>14</v>
      </c>
      <c r="F19" s="56"/>
      <c r="G19" s="56"/>
      <c r="H19" s="56">
        <f>ROUND(D19*F19, 0)</f>
        <v>0</v>
      </c>
      <c r="I19" s="56">
        <f>ROUND(D19*G19, 0)</f>
        <v>0</v>
      </c>
    </row>
    <row r="20" spans="1:9" ht="28.8">
      <c r="A20" s="45"/>
      <c r="B20" s="31"/>
      <c r="C20" s="41" t="s">
        <v>212</v>
      </c>
      <c r="E20" s="57"/>
      <c r="F20" s="46"/>
      <c r="G20" s="46"/>
      <c r="H20" s="56"/>
      <c r="I20" s="56"/>
    </row>
    <row r="21" spans="1:9">
      <c r="A21" s="45"/>
      <c r="B21" s="31"/>
      <c r="C21" s="74"/>
      <c r="D21" s="79"/>
      <c r="E21" s="82"/>
      <c r="F21" s="46"/>
      <c r="G21" s="46"/>
      <c r="H21" s="56"/>
      <c r="I21" s="56"/>
    </row>
    <row r="22" spans="1:9" ht="52.8">
      <c r="A22" s="45">
        <v>9</v>
      </c>
      <c r="B22" s="31" t="s">
        <v>150</v>
      </c>
      <c r="C22" s="41" t="s">
        <v>151</v>
      </c>
      <c r="D22" s="48">
        <v>81</v>
      </c>
      <c r="E22" s="57" t="s">
        <v>22</v>
      </c>
      <c r="F22" s="56"/>
      <c r="G22" s="56"/>
      <c r="H22" s="56">
        <f>ROUND(D22*F22, 0)</f>
        <v>0</v>
      </c>
      <c r="I22" s="56">
        <f>ROUND(D22*G22, 0)</f>
        <v>0</v>
      </c>
    </row>
    <row r="23" spans="1:9">
      <c r="A23" s="45"/>
      <c r="B23" s="31"/>
      <c r="C23" s="31"/>
      <c r="E23" s="57"/>
      <c r="F23" s="46"/>
      <c r="G23" s="46"/>
      <c r="H23" s="56"/>
      <c r="I23" s="56"/>
    </row>
    <row r="24" spans="1:9" ht="79.2">
      <c r="A24" s="45">
        <v>10</v>
      </c>
      <c r="B24" s="31" t="s">
        <v>152</v>
      </c>
      <c r="C24" s="41" t="s">
        <v>153</v>
      </c>
      <c r="D24" s="48">
        <v>82</v>
      </c>
      <c r="E24" s="57" t="s">
        <v>13</v>
      </c>
      <c r="F24" s="56"/>
      <c r="G24" s="56"/>
      <c r="H24" s="56">
        <f>ROUND(D24*F24, 0)</f>
        <v>0</v>
      </c>
      <c r="I24" s="56">
        <f>ROUND(D24*G24, 0)</f>
        <v>0</v>
      </c>
    </row>
    <row r="25" spans="1:9">
      <c r="A25" s="45"/>
      <c r="B25" s="31"/>
      <c r="C25" s="31"/>
      <c r="E25" s="57"/>
      <c r="F25" s="46"/>
      <c r="G25" s="46"/>
      <c r="H25" s="56"/>
      <c r="I25" s="56"/>
    </row>
    <row r="26" spans="1:9" ht="81.599999999999994">
      <c r="A26" s="45">
        <v>11</v>
      </c>
      <c r="B26" s="1" t="s">
        <v>378</v>
      </c>
      <c r="C26" s="2" t="s">
        <v>379</v>
      </c>
      <c r="D26" s="80">
        <v>24.9</v>
      </c>
      <c r="E26" s="66" t="s">
        <v>14</v>
      </c>
      <c r="F26" s="56"/>
      <c r="G26" s="56"/>
      <c r="H26" s="56">
        <f>ROUND(D26*F26, 0)</f>
        <v>0</v>
      </c>
      <c r="I26" s="56">
        <f>ROUND(D26*G26, 0)</f>
        <v>0</v>
      </c>
    </row>
    <row r="27" spans="1:9">
      <c r="A27" s="45"/>
      <c r="B27" s="31"/>
      <c r="C27" s="84"/>
      <c r="E27" s="57"/>
      <c r="F27" s="46"/>
      <c r="G27" s="46"/>
      <c r="H27" s="56"/>
      <c r="I27" s="56"/>
    </row>
    <row r="28" spans="1:9" ht="81.599999999999994">
      <c r="A28" s="45">
        <v>12</v>
      </c>
      <c r="B28" s="1" t="s">
        <v>380</v>
      </c>
      <c r="C28" s="2" t="s">
        <v>381</v>
      </c>
      <c r="D28" s="48">
        <v>1.56</v>
      </c>
      <c r="E28" s="66" t="s">
        <v>14</v>
      </c>
      <c r="F28" s="56"/>
      <c r="G28" s="56"/>
      <c r="H28" s="56">
        <f>ROUND(D28*F28, 0)</f>
        <v>0</v>
      </c>
      <c r="I28" s="56">
        <f>ROUND(D28*G28, 0)</f>
        <v>0</v>
      </c>
    </row>
    <row r="29" spans="1:9">
      <c r="A29" s="45"/>
      <c r="B29" s="31"/>
      <c r="C29" s="84"/>
      <c r="E29" s="57"/>
      <c r="F29" s="46"/>
      <c r="G29" s="46"/>
      <c r="H29" s="56"/>
      <c r="I29" s="56"/>
    </row>
    <row r="30" spans="1:9" ht="79.2">
      <c r="A30" s="45">
        <v>13</v>
      </c>
      <c r="B30" s="31" t="s">
        <v>154</v>
      </c>
      <c r="C30" s="41" t="s">
        <v>155</v>
      </c>
      <c r="D30" s="48">
        <v>75.47</v>
      </c>
      <c r="E30" s="57" t="s">
        <v>13</v>
      </c>
      <c r="F30" s="56"/>
      <c r="G30" s="56"/>
      <c r="H30" s="56">
        <f>ROUND(D30*F30, 0)</f>
        <v>0</v>
      </c>
      <c r="I30" s="56">
        <f>ROUND(D30*G30, 0)</f>
        <v>0</v>
      </c>
    </row>
    <row r="31" spans="1:9" ht="26.4">
      <c r="A31" s="45"/>
      <c r="B31" s="31"/>
      <c r="C31" s="41" t="s">
        <v>156</v>
      </c>
      <c r="E31" s="57"/>
      <c r="F31" s="46"/>
      <c r="G31" s="46"/>
      <c r="H31" s="56"/>
      <c r="I31" s="56"/>
    </row>
    <row r="32" spans="1:9">
      <c r="A32" s="45"/>
      <c r="B32" s="31"/>
      <c r="C32" s="84"/>
      <c r="E32" s="57"/>
      <c r="F32" s="46"/>
      <c r="G32" s="46"/>
      <c r="H32" s="56"/>
      <c r="I32" s="56"/>
    </row>
    <row r="33" spans="1:9" ht="79.2">
      <c r="A33" s="45">
        <v>14</v>
      </c>
      <c r="B33" s="31" t="s">
        <v>157</v>
      </c>
      <c r="C33" s="41" t="s">
        <v>158</v>
      </c>
      <c r="D33" s="48">
        <v>12.88</v>
      </c>
      <c r="E33" s="57" t="s">
        <v>13</v>
      </c>
      <c r="F33" s="56"/>
      <c r="G33" s="56"/>
      <c r="H33" s="56">
        <f>ROUND(D33*F33, 0)</f>
        <v>0</v>
      </c>
      <c r="I33" s="56">
        <f>ROUND(D33*G33, 0)</f>
        <v>0</v>
      </c>
    </row>
    <row r="34" spans="1:9" ht="26.4">
      <c r="A34" s="45"/>
      <c r="B34" s="31"/>
      <c r="C34" s="41" t="s">
        <v>159</v>
      </c>
      <c r="E34" s="57"/>
      <c r="F34" s="46"/>
      <c r="G34" s="46"/>
      <c r="H34" s="56"/>
      <c r="I34" s="56"/>
    </row>
    <row r="35" spans="1:9">
      <c r="A35" s="45"/>
      <c r="B35" s="31"/>
      <c r="C35" s="43"/>
      <c r="E35" s="57"/>
      <c r="F35" s="46"/>
      <c r="G35" s="46"/>
      <c r="H35" s="56"/>
      <c r="I35" s="56"/>
    </row>
    <row r="36" spans="1:9" ht="26.4">
      <c r="A36" s="45">
        <v>15</v>
      </c>
      <c r="B36" s="59" t="s">
        <v>382</v>
      </c>
      <c r="C36" s="75" t="s">
        <v>213</v>
      </c>
      <c r="D36" s="48">
        <v>32.200000000000003</v>
      </c>
      <c r="E36" s="57" t="s">
        <v>22</v>
      </c>
      <c r="F36" s="56"/>
      <c r="G36" s="56"/>
      <c r="H36" s="56">
        <f>ROUND(D36*F36, 0)</f>
        <v>0</v>
      </c>
      <c r="I36" s="56">
        <f>ROUND(D36*G36, 0)</f>
        <v>0</v>
      </c>
    </row>
    <row r="37" spans="1:9">
      <c r="A37" s="45"/>
      <c r="B37" s="59"/>
      <c r="C37" s="75"/>
      <c r="E37" s="57"/>
      <c r="F37" s="46"/>
      <c r="G37" s="46"/>
      <c r="H37" s="56"/>
      <c r="I37" s="56"/>
    </row>
    <row r="38" spans="1:9" ht="26.4">
      <c r="A38" s="45">
        <v>16</v>
      </c>
      <c r="B38" s="59" t="s">
        <v>383</v>
      </c>
      <c r="C38" s="75" t="s">
        <v>214</v>
      </c>
      <c r="D38" s="48">
        <v>32.200000000000003</v>
      </c>
      <c r="E38" s="57" t="s">
        <v>22</v>
      </c>
      <c r="F38" s="56"/>
      <c r="G38" s="56"/>
      <c r="H38" s="56">
        <f>ROUND(D38*F38, 0)</f>
        <v>0</v>
      </c>
      <c r="I38" s="56">
        <f>ROUND(D38*G38, 0)</f>
        <v>0</v>
      </c>
    </row>
    <row r="39" spans="1:9">
      <c r="A39" s="45"/>
      <c r="B39" s="59"/>
      <c r="C39" s="75"/>
      <c r="E39" s="57"/>
      <c r="F39" s="46"/>
      <c r="G39" s="46"/>
      <c r="H39" s="56"/>
      <c r="I39" s="56"/>
    </row>
    <row r="40" spans="1:9" ht="26.4">
      <c r="A40" s="45">
        <v>17</v>
      </c>
      <c r="B40" s="59" t="s">
        <v>385</v>
      </c>
      <c r="C40" s="75" t="s">
        <v>215</v>
      </c>
      <c r="D40" s="48">
        <v>32.200000000000003</v>
      </c>
      <c r="E40" s="57" t="s">
        <v>22</v>
      </c>
      <c r="F40" s="56"/>
      <c r="G40" s="56"/>
      <c r="H40" s="56">
        <f>ROUND(D40*F40, 0)</f>
        <v>0</v>
      </c>
      <c r="I40" s="56">
        <f>ROUND(D40*G40, 0)</f>
        <v>0</v>
      </c>
    </row>
    <row r="41" spans="1:9">
      <c r="A41" s="45"/>
      <c r="B41" s="59"/>
      <c r="C41" s="75"/>
      <c r="E41" s="57"/>
      <c r="F41" s="46"/>
      <c r="G41" s="46"/>
      <c r="H41" s="56"/>
      <c r="I41" s="56"/>
    </row>
    <row r="42" spans="1:9" ht="39.6">
      <c r="A42" s="45">
        <v>18</v>
      </c>
      <c r="B42" s="59" t="s">
        <v>387</v>
      </c>
      <c r="C42" s="75" t="s">
        <v>216</v>
      </c>
      <c r="D42" s="48">
        <v>32.200000000000003</v>
      </c>
      <c r="E42" s="57" t="s">
        <v>22</v>
      </c>
      <c r="F42" s="56"/>
      <c r="G42" s="56"/>
      <c r="H42" s="56">
        <f>ROUND(D42*F42, 0)</f>
        <v>0</v>
      </c>
      <c r="I42" s="56">
        <f>ROUND(D42*G42, 0)</f>
        <v>0</v>
      </c>
    </row>
    <row r="43" spans="1:9">
      <c r="A43" s="45"/>
      <c r="B43" s="59"/>
      <c r="C43" s="75"/>
      <c r="E43" s="57"/>
      <c r="F43" s="46"/>
      <c r="G43" s="46"/>
      <c r="H43" s="56"/>
      <c r="I43" s="56"/>
    </row>
    <row r="44" spans="1:9" ht="26.4">
      <c r="A44" s="45">
        <v>19</v>
      </c>
      <c r="B44" s="59" t="s">
        <v>388</v>
      </c>
      <c r="C44" s="75" t="s">
        <v>217</v>
      </c>
      <c r="D44" s="48">
        <v>2</v>
      </c>
      <c r="E44" s="57" t="s">
        <v>10</v>
      </c>
      <c r="F44" s="56"/>
      <c r="G44" s="56"/>
      <c r="H44" s="56">
        <f>ROUND(D44*F44, 0)</f>
        <v>0</v>
      </c>
      <c r="I44" s="56">
        <f>ROUND(D44*G44, 0)</f>
        <v>0</v>
      </c>
    </row>
    <row r="45" spans="1:9">
      <c r="A45" s="45"/>
      <c r="B45" s="59"/>
      <c r="C45" s="75"/>
      <c r="E45" s="57"/>
      <c r="F45" s="56"/>
      <c r="G45" s="56"/>
      <c r="H45" s="56"/>
      <c r="I45" s="56"/>
    </row>
    <row r="46" spans="1:9" ht="79.2">
      <c r="A46" s="45">
        <v>20</v>
      </c>
      <c r="B46" s="59" t="s">
        <v>390</v>
      </c>
      <c r="C46" s="75" t="s">
        <v>389</v>
      </c>
      <c r="D46" s="48">
        <v>87.67</v>
      </c>
      <c r="E46" s="57" t="s">
        <v>13</v>
      </c>
      <c r="F46" s="56"/>
      <c r="G46" s="56"/>
      <c r="H46" s="56">
        <f>ROUND(D46*F46, 0)</f>
        <v>0</v>
      </c>
      <c r="I46" s="56">
        <f>ROUND(D46*G46, 0)</f>
        <v>0</v>
      </c>
    </row>
    <row r="47" spans="1:9">
      <c r="A47" s="45"/>
      <c r="B47" s="59"/>
      <c r="C47" s="75"/>
      <c r="E47" s="57"/>
      <c r="F47" s="56"/>
      <c r="G47" s="56"/>
      <c r="H47" s="56"/>
      <c r="I47" s="56"/>
    </row>
    <row r="48" spans="1:9" ht="79.2">
      <c r="A48" s="45">
        <v>21</v>
      </c>
      <c r="B48" s="59" t="s">
        <v>391</v>
      </c>
      <c r="C48" s="75" t="s">
        <v>392</v>
      </c>
      <c r="D48" s="48">
        <v>16.329999999999998</v>
      </c>
      <c r="E48" s="57" t="s">
        <v>13</v>
      </c>
      <c r="F48" s="56"/>
      <c r="G48" s="56"/>
      <c r="H48" s="56">
        <f>ROUND(D48*F48, 0)</f>
        <v>0</v>
      </c>
      <c r="I48" s="56">
        <f>ROUND(D48*G48, 0)</f>
        <v>0</v>
      </c>
    </row>
    <row r="49" spans="1:9">
      <c r="A49" s="45"/>
      <c r="B49" s="59"/>
      <c r="C49" s="75"/>
      <c r="E49" s="57"/>
      <c r="F49" s="56"/>
      <c r="G49" s="56"/>
      <c r="H49" s="56"/>
      <c r="I49" s="56"/>
    </row>
    <row r="50" spans="1:9" s="9" customFormat="1">
      <c r="A50" s="7"/>
      <c r="B50" s="3"/>
      <c r="C50" s="3" t="s">
        <v>12</v>
      </c>
      <c r="D50" s="73"/>
      <c r="E50" s="83"/>
      <c r="F50" s="5"/>
      <c r="G50" s="5"/>
      <c r="H50" s="25">
        <f>ROUND(SUM(H2:H49),0)</f>
        <v>0</v>
      </c>
      <c r="I50" s="25">
        <f>ROUND(SUM(I2:I49),0)</f>
        <v>0</v>
      </c>
    </row>
  </sheetData>
  <pageMargins left="0.2361111111111111" right="0.2361111111111111" top="0.69444444444444442" bottom="0.69444444444444442" header="0.41666666666666669" footer="0.41666666666666669"/>
  <pageSetup paperSize="9" scale="58" firstPageNumber="4294963191" orientation="portrait" useFirstPageNumber="1" r:id="rId1"/>
  <headerFooter>
    <oddHeader>&amp;L&amp;"Times New Roman CE,Félkövér"&amp;10 Szigetelés II. ütem</oddHeader>
  </headerFooter>
  <rowBreaks count="1" manualBreakCount="1">
    <brk id="15"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249"/>
  <sheetViews>
    <sheetView view="pageBreakPreview" topLeftCell="A85" zoomScaleNormal="85" zoomScaleSheetLayoutView="100" workbookViewId="0">
      <selection activeCell="C1" sqref="C1"/>
    </sheetView>
  </sheetViews>
  <sheetFormatPr defaultRowHeight="14.4"/>
  <cols>
    <col min="1" max="1" width="4.33203125" bestFit="1" customWidth="1"/>
    <col min="2" max="2" width="10.44140625" customWidth="1"/>
    <col min="3" max="3" width="31.44140625" customWidth="1"/>
    <col min="4" max="4" width="9" style="42" bestFit="1" customWidth="1"/>
    <col min="6" max="6" width="9" bestFit="1" customWidth="1"/>
    <col min="7" max="7" width="11.5546875" bestFit="1" customWidth="1"/>
    <col min="8" max="8" width="14.109375" style="30" bestFit="1" customWidth="1"/>
    <col min="9" max="9" width="12" style="30" bestFit="1" customWidth="1"/>
  </cols>
  <sheetData>
    <row r="1" spans="1:9" s="4" customFormat="1" ht="26.4">
      <c r="A1" s="52" t="s">
        <v>0</v>
      </c>
      <c r="B1" s="53" t="s">
        <v>1</v>
      </c>
      <c r="C1" s="53" t="s">
        <v>2</v>
      </c>
      <c r="D1" s="54" t="s">
        <v>3</v>
      </c>
      <c r="E1" s="53" t="s">
        <v>4</v>
      </c>
      <c r="F1" s="54" t="s">
        <v>5</v>
      </c>
      <c r="G1" s="54" t="s">
        <v>6</v>
      </c>
      <c r="H1" s="55" t="s">
        <v>7</v>
      </c>
      <c r="I1" s="55" t="s">
        <v>8</v>
      </c>
    </row>
    <row r="2" spans="1:9" ht="92.4">
      <c r="A2" s="45">
        <v>1</v>
      </c>
      <c r="B2" s="31" t="s">
        <v>218</v>
      </c>
      <c r="C2" s="41" t="s">
        <v>219</v>
      </c>
      <c r="D2" s="46">
        <v>50</v>
      </c>
      <c r="E2" s="31" t="s">
        <v>22</v>
      </c>
      <c r="F2" s="56"/>
      <c r="G2" s="56"/>
      <c r="H2" s="56">
        <f>ROUND(D2*F2, 0)</f>
        <v>0</v>
      </c>
      <c r="I2" s="56">
        <f>ROUND(D2*G2, 0)</f>
        <v>0</v>
      </c>
    </row>
    <row r="3" spans="1:9">
      <c r="A3" s="45"/>
      <c r="B3" s="31"/>
      <c r="C3" s="31"/>
      <c r="D3" s="46"/>
      <c r="E3" s="31"/>
      <c r="F3" s="42"/>
      <c r="G3" s="42"/>
      <c r="H3" s="58"/>
      <c r="I3" s="58"/>
    </row>
    <row r="4" spans="1:9" ht="92.4">
      <c r="A4" s="45">
        <v>2</v>
      </c>
      <c r="B4" s="31" t="s">
        <v>220</v>
      </c>
      <c r="C4" s="41" t="s">
        <v>221</v>
      </c>
      <c r="D4" s="46">
        <v>88</v>
      </c>
      <c r="E4" s="31" t="s">
        <v>22</v>
      </c>
      <c r="F4" s="56"/>
      <c r="G4" s="56"/>
      <c r="H4" s="56">
        <f>ROUND(D4*F4, 0)</f>
        <v>0</v>
      </c>
      <c r="I4" s="56">
        <f>ROUND(D4*G4, 0)</f>
        <v>0</v>
      </c>
    </row>
    <row r="5" spans="1:9">
      <c r="A5" s="45"/>
      <c r="B5" s="31"/>
      <c r="C5" s="31"/>
      <c r="D5" s="46"/>
      <c r="E5" s="31"/>
      <c r="F5" s="42"/>
      <c r="G5" s="42"/>
      <c r="H5" s="58"/>
      <c r="I5" s="58"/>
    </row>
    <row r="6" spans="1:9" ht="39.6">
      <c r="A6" s="45">
        <v>3</v>
      </c>
      <c r="B6" s="31" t="s">
        <v>222</v>
      </c>
      <c r="C6" s="41" t="s">
        <v>223</v>
      </c>
      <c r="D6" s="46">
        <v>16</v>
      </c>
      <c r="E6" s="59" t="s">
        <v>10</v>
      </c>
      <c r="F6" s="56"/>
      <c r="G6" s="56"/>
      <c r="H6" s="56">
        <f>ROUND(D6*F6, 0)</f>
        <v>0</v>
      </c>
      <c r="I6" s="56">
        <f>ROUND(D6*G6, 0)</f>
        <v>0</v>
      </c>
    </row>
    <row r="7" spans="1:9">
      <c r="A7" s="45"/>
      <c r="B7" s="31"/>
      <c r="C7" s="31"/>
      <c r="D7" s="46"/>
      <c r="E7" s="31"/>
      <c r="F7" s="42"/>
      <c r="G7" s="42"/>
      <c r="H7" s="58"/>
      <c r="I7" s="58"/>
    </row>
    <row r="8" spans="1:9" ht="118.8">
      <c r="A8" s="45">
        <v>4</v>
      </c>
      <c r="B8" s="31" t="s">
        <v>224</v>
      </c>
      <c r="C8" s="41" t="s">
        <v>225</v>
      </c>
      <c r="D8" s="46">
        <v>10</v>
      </c>
      <c r="E8" s="31" t="s">
        <v>10</v>
      </c>
      <c r="F8" s="56"/>
      <c r="G8" s="56"/>
      <c r="H8" s="56">
        <f>ROUND(D8*F8, 0)</f>
        <v>0</v>
      </c>
      <c r="I8" s="56">
        <f>ROUND(D8*G8, 0)</f>
        <v>0</v>
      </c>
    </row>
    <row r="9" spans="1:9" ht="39.6">
      <c r="A9" s="45"/>
      <c r="B9" s="31"/>
      <c r="C9" s="41" t="s">
        <v>226</v>
      </c>
      <c r="D9" s="46"/>
      <c r="E9" s="31"/>
      <c r="F9" s="42"/>
      <c r="G9" s="42"/>
      <c r="H9" s="58"/>
      <c r="I9" s="58"/>
    </row>
    <row r="10" spans="1:9">
      <c r="A10" s="45"/>
      <c r="B10" s="31"/>
      <c r="C10" s="31"/>
      <c r="D10" s="46"/>
      <c r="E10" s="31"/>
      <c r="F10" s="42"/>
      <c r="G10" s="42"/>
      <c r="H10" s="58"/>
      <c r="I10" s="58"/>
    </row>
    <row r="11" spans="1:9" ht="105.6">
      <c r="A11" s="45">
        <v>5</v>
      </c>
      <c r="B11" s="31" t="s">
        <v>227</v>
      </c>
      <c r="C11" s="41" t="s">
        <v>228</v>
      </c>
      <c r="D11" s="46">
        <v>26</v>
      </c>
      <c r="E11" s="31" t="s">
        <v>22</v>
      </c>
      <c r="F11" s="56"/>
      <c r="G11" s="56"/>
      <c r="H11" s="56">
        <f>ROUND(D11*F11, 0)</f>
        <v>0</v>
      </c>
      <c r="I11" s="56">
        <f>ROUND(D11*G11, 0)</f>
        <v>0</v>
      </c>
    </row>
    <row r="12" spans="1:9">
      <c r="A12" s="45"/>
      <c r="B12" s="31"/>
      <c r="C12" s="41" t="s">
        <v>229</v>
      </c>
      <c r="D12" s="46"/>
      <c r="E12" s="31"/>
      <c r="F12" s="42"/>
      <c r="G12" s="42"/>
      <c r="H12" s="58"/>
      <c r="I12" s="58"/>
    </row>
    <row r="13" spans="1:9">
      <c r="A13" s="45"/>
      <c r="B13" s="31"/>
      <c r="C13" s="31"/>
      <c r="D13" s="46"/>
      <c r="E13" s="31"/>
      <c r="F13" s="42"/>
      <c r="G13" s="42"/>
      <c r="H13" s="58"/>
      <c r="I13" s="58"/>
    </row>
    <row r="14" spans="1:9" ht="121.2">
      <c r="A14" s="45">
        <v>6</v>
      </c>
      <c r="B14" s="31" t="s">
        <v>230</v>
      </c>
      <c r="C14" s="41" t="s">
        <v>231</v>
      </c>
      <c r="D14" s="46">
        <v>71</v>
      </c>
      <c r="E14" s="31" t="s">
        <v>22</v>
      </c>
      <c r="F14" s="56"/>
      <c r="G14" s="56"/>
      <c r="H14" s="56">
        <f>ROUND(D14*F14, 0)</f>
        <v>0</v>
      </c>
      <c r="I14" s="56">
        <f>ROUND(D14*G14, 0)</f>
        <v>0</v>
      </c>
    </row>
    <row r="15" spans="1:9" ht="28.8">
      <c r="A15" s="45"/>
      <c r="B15" s="31"/>
      <c r="C15" s="41" t="s">
        <v>232</v>
      </c>
      <c r="D15" s="46"/>
      <c r="E15" s="31"/>
      <c r="F15" s="42"/>
      <c r="G15" s="42"/>
      <c r="H15" s="58"/>
      <c r="I15" s="58"/>
    </row>
    <row r="16" spans="1:9">
      <c r="A16" s="45"/>
      <c r="B16" s="31"/>
      <c r="C16" s="31"/>
      <c r="D16" s="46"/>
      <c r="E16" s="31"/>
      <c r="F16" s="42"/>
      <c r="G16" s="42"/>
      <c r="H16" s="58"/>
      <c r="I16" s="58"/>
    </row>
    <row r="17" spans="1:9" ht="121.2">
      <c r="A17" s="45">
        <v>7</v>
      </c>
      <c r="B17" s="31" t="s">
        <v>233</v>
      </c>
      <c r="C17" s="41" t="s">
        <v>234</v>
      </c>
      <c r="D17" s="46">
        <v>31</v>
      </c>
      <c r="E17" s="31" t="s">
        <v>22</v>
      </c>
      <c r="F17" s="56"/>
      <c r="G17" s="56"/>
      <c r="H17" s="56">
        <f>ROUND(D17*F17, 0)</f>
        <v>0</v>
      </c>
      <c r="I17" s="56">
        <f>ROUND(D17*G17, 0)</f>
        <v>0</v>
      </c>
    </row>
    <row r="18" spans="1:9" ht="28.8">
      <c r="A18" s="45"/>
      <c r="B18" s="31"/>
      <c r="C18" s="41" t="s">
        <v>235</v>
      </c>
      <c r="D18" s="46"/>
      <c r="E18" s="31"/>
      <c r="F18" s="42"/>
      <c r="G18" s="42"/>
      <c r="H18" s="58"/>
      <c r="I18" s="58"/>
    </row>
    <row r="19" spans="1:9">
      <c r="A19" s="45"/>
      <c r="B19" s="31"/>
      <c r="C19" s="31"/>
      <c r="D19" s="46"/>
      <c r="E19" s="31"/>
      <c r="F19" s="42"/>
      <c r="G19" s="42"/>
      <c r="H19" s="58"/>
      <c r="I19" s="58"/>
    </row>
    <row r="20" spans="1:9" ht="94.8">
      <c r="A20" s="45">
        <v>8</v>
      </c>
      <c r="B20" s="31" t="s">
        <v>236</v>
      </c>
      <c r="C20" s="41" t="s">
        <v>237</v>
      </c>
      <c r="D20" s="46">
        <v>12</v>
      </c>
      <c r="E20" s="31" t="s">
        <v>22</v>
      </c>
      <c r="F20" s="56"/>
      <c r="G20" s="56"/>
      <c r="H20" s="56">
        <f>ROUND(D20*F20, 0)</f>
        <v>0</v>
      </c>
      <c r="I20" s="56">
        <f>ROUND(D20*G20, 0)</f>
        <v>0</v>
      </c>
    </row>
    <row r="21" spans="1:9" ht="55.2">
      <c r="A21" s="45"/>
      <c r="B21" s="31"/>
      <c r="C21" s="41" t="s">
        <v>238</v>
      </c>
      <c r="D21" s="46"/>
      <c r="E21" s="31"/>
      <c r="F21" s="42"/>
      <c r="G21" s="42"/>
      <c r="H21" s="58"/>
      <c r="I21" s="58"/>
    </row>
    <row r="22" spans="1:9">
      <c r="A22" s="45"/>
      <c r="B22" s="31"/>
      <c r="C22" s="31"/>
      <c r="D22" s="46"/>
      <c r="E22" s="31"/>
      <c r="F22" s="42"/>
      <c r="G22" s="42"/>
      <c r="H22" s="58"/>
      <c r="I22" s="58"/>
    </row>
    <row r="23" spans="1:9" ht="94.8">
      <c r="A23" s="45">
        <v>9</v>
      </c>
      <c r="B23" s="31" t="s">
        <v>239</v>
      </c>
      <c r="C23" s="41" t="s">
        <v>237</v>
      </c>
      <c r="D23" s="46">
        <v>171</v>
      </c>
      <c r="E23" s="31" t="s">
        <v>22</v>
      </c>
      <c r="F23" s="56"/>
      <c r="G23" s="56"/>
      <c r="H23" s="56">
        <f>ROUND(D23*F23, 0)</f>
        <v>0</v>
      </c>
      <c r="I23" s="56">
        <f>ROUND(D23*G23, 0)</f>
        <v>0</v>
      </c>
    </row>
    <row r="24" spans="1:9" ht="42">
      <c r="A24" s="45"/>
      <c r="B24" s="31"/>
      <c r="C24" s="41" t="s">
        <v>240</v>
      </c>
      <c r="D24" s="46"/>
      <c r="E24" s="31"/>
      <c r="F24" s="42"/>
      <c r="G24" s="42"/>
      <c r="H24" s="58"/>
      <c r="I24" s="58"/>
    </row>
    <row r="25" spans="1:9">
      <c r="A25" s="45"/>
      <c r="B25" s="31"/>
      <c r="C25" s="31"/>
      <c r="D25" s="46"/>
      <c r="E25" s="31"/>
      <c r="F25" s="42"/>
      <c r="G25" s="42"/>
      <c r="H25" s="58"/>
      <c r="I25" s="58"/>
    </row>
    <row r="26" spans="1:9" ht="94.8">
      <c r="A26" s="45">
        <v>10</v>
      </c>
      <c r="B26" s="31" t="s">
        <v>241</v>
      </c>
      <c r="C26" s="41" t="s">
        <v>237</v>
      </c>
      <c r="D26" s="46">
        <v>89</v>
      </c>
      <c r="E26" s="31" t="s">
        <v>22</v>
      </c>
      <c r="F26" s="56"/>
      <c r="G26" s="56"/>
      <c r="H26" s="56">
        <f>ROUND(D26*F26, 0)</f>
        <v>0</v>
      </c>
      <c r="I26" s="56">
        <f>ROUND(D26*G26, 0)</f>
        <v>0</v>
      </c>
    </row>
    <row r="27" spans="1:9" ht="42">
      <c r="A27" s="45"/>
      <c r="B27" s="31"/>
      <c r="C27" s="41" t="s">
        <v>242</v>
      </c>
      <c r="D27" s="46"/>
      <c r="E27" s="31"/>
      <c r="F27" s="42"/>
      <c r="G27" s="42"/>
      <c r="H27" s="58"/>
      <c r="I27" s="58"/>
    </row>
    <row r="28" spans="1:9">
      <c r="A28" s="45"/>
      <c r="B28" s="31"/>
      <c r="C28" s="31"/>
      <c r="D28" s="46"/>
      <c r="E28" s="31"/>
      <c r="F28" s="42"/>
      <c r="G28" s="42"/>
      <c r="H28" s="58"/>
      <c r="I28" s="58"/>
    </row>
    <row r="29" spans="1:9" ht="94.8">
      <c r="A29" s="45">
        <v>11</v>
      </c>
      <c r="B29" s="31" t="s">
        <v>243</v>
      </c>
      <c r="C29" s="41" t="s">
        <v>237</v>
      </c>
      <c r="D29" s="46">
        <v>22</v>
      </c>
      <c r="E29" s="31" t="s">
        <v>22</v>
      </c>
      <c r="F29" s="56"/>
      <c r="G29" s="56"/>
      <c r="H29" s="56">
        <f>ROUND(D29*F29, 0)</f>
        <v>0</v>
      </c>
      <c r="I29" s="56">
        <f>ROUND(D29*G29, 0)</f>
        <v>0</v>
      </c>
    </row>
    <row r="30" spans="1:9" ht="42">
      <c r="A30" s="45"/>
      <c r="B30" s="31"/>
      <c r="C30" s="41" t="s">
        <v>244</v>
      </c>
      <c r="D30" s="46"/>
      <c r="E30" s="31"/>
      <c r="F30" s="42"/>
      <c r="G30" s="42"/>
      <c r="H30" s="58"/>
      <c r="I30" s="58"/>
    </row>
    <row r="31" spans="1:9">
      <c r="A31" s="45"/>
      <c r="B31" s="31"/>
      <c r="C31" s="31"/>
      <c r="D31" s="46"/>
      <c r="E31" s="31"/>
      <c r="F31" s="42"/>
      <c r="G31" s="42"/>
      <c r="H31" s="58"/>
      <c r="I31" s="58"/>
    </row>
    <row r="32" spans="1:9" ht="94.8">
      <c r="A32" s="45">
        <v>12</v>
      </c>
      <c r="B32" s="31" t="s">
        <v>245</v>
      </c>
      <c r="C32" s="41" t="s">
        <v>237</v>
      </c>
      <c r="D32" s="46">
        <v>18</v>
      </c>
      <c r="E32" s="31" t="s">
        <v>22</v>
      </c>
      <c r="F32" s="56"/>
      <c r="G32" s="56"/>
      <c r="H32" s="56">
        <f>ROUND(D32*F32, 0)</f>
        <v>0</v>
      </c>
      <c r="I32" s="56">
        <f>ROUND(D32*G32, 0)</f>
        <v>0</v>
      </c>
    </row>
    <row r="33" spans="1:9" ht="42">
      <c r="A33" s="45"/>
      <c r="B33" s="31"/>
      <c r="C33" s="41" t="s">
        <v>246</v>
      </c>
      <c r="D33" s="46"/>
      <c r="E33" s="31"/>
      <c r="F33" s="42"/>
      <c r="G33" s="42"/>
      <c r="H33" s="58"/>
      <c r="I33" s="58"/>
    </row>
    <row r="34" spans="1:9">
      <c r="A34" s="45"/>
      <c r="B34" s="31"/>
      <c r="C34" s="31"/>
      <c r="D34" s="46"/>
      <c r="E34" s="31"/>
      <c r="F34" s="42"/>
      <c r="G34" s="42"/>
      <c r="H34" s="58"/>
      <c r="I34" s="58"/>
    </row>
    <row r="35" spans="1:9" ht="39.6">
      <c r="A35" s="45">
        <v>13</v>
      </c>
      <c r="B35" s="31" t="s">
        <v>247</v>
      </c>
      <c r="C35" s="41" t="s">
        <v>248</v>
      </c>
      <c r="D35" s="46">
        <v>24</v>
      </c>
      <c r="E35" s="31" t="s">
        <v>10</v>
      </c>
      <c r="F35" s="56"/>
      <c r="G35" s="56"/>
      <c r="H35" s="56">
        <f>ROUND(D35*F35, 0)</f>
        <v>0</v>
      </c>
      <c r="I35" s="56">
        <f>ROUND(D35*G35, 0)</f>
        <v>0</v>
      </c>
    </row>
    <row r="36" spans="1:9">
      <c r="A36" s="45"/>
      <c r="B36" s="31"/>
      <c r="C36" s="31"/>
      <c r="D36" s="46"/>
      <c r="E36" s="31"/>
      <c r="F36" s="42"/>
      <c r="G36" s="42"/>
      <c r="H36" s="58"/>
      <c r="I36" s="58"/>
    </row>
    <row r="37" spans="1:9" ht="39.6">
      <c r="A37" s="45">
        <v>14</v>
      </c>
      <c r="B37" s="31" t="s">
        <v>401</v>
      </c>
      <c r="C37" s="41" t="s">
        <v>402</v>
      </c>
      <c r="D37" s="46">
        <v>2</v>
      </c>
      <c r="E37" s="31" t="s">
        <v>10</v>
      </c>
      <c r="F37" s="56"/>
      <c r="G37" s="56"/>
      <c r="H37" s="56">
        <f>ROUND(D37*F37, 0)</f>
        <v>0</v>
      </c>
      <c r="I37" s="56">
        <f>ROUND(D37*G37, 0)</f>
        <v>0</v>
      </c>
    </row>
    <row r="38" spans="1:9">
      <c r="A38" s="45"/>
      <c r="B38" s="31"/>
      <c r="C38" s="31"/>
      <c r="D38" s="46"/>
      <c r="E38" s="31"/>
      <c r="F38" s="42"/>
      <c r="G38" s="42"/>
      <c r="H38" s="58"/>
      <c r="I38" s="58"/>
    </row>
    <row r="39" spans="1:9" ht="39.6">
      <c r="A39" s="45">
        <v>15</v>
      </c>
      <c r="B39" s="31" t="s">
        <v>249</v>
      </c>
      <c r="C39" s="41" t="s">
        <v>250</v>
      </c>
      <c r="D39" s="46">
        <v>24</v>
      </c>
      <c r="E39" s="31" t="s">
        <v>10</v>
      </c>
      <c r="F39" s="56"/>
      <c r="G39" s="56"/>
      <c r="H39" s="56">
        <f>ROUND(D39*F39, 0)</f>
        <v>0</v>
      </c>
      <c r="I39" s="56">
        <f>ROUND(D39*G39, 0)</f>
        <v>0</v>
      </c>
    </row>
    <row r="40" spans="1:9">
      <c r="A40" s="45"/>
      <c r="B40" s="31"/>
      <c r="C40" s="31"/>
      <c r="D40" s="46"/>
      <c r="E40" s="31"/>
      <c r="F40" s="42"/>
      <c r="G40" s="42"/>
      <c r="H40" s="58"/>
      <c r="I40" s="58"/>
    </row>
    <row r="41" spans="1:9" ht="79.2">
      <c r="A41" s="45">
        <v>16</v>
      </c>
      <c r="B41" s="31" t="s">
        <v>403</v>
      </c>
      <c r="C41" s="41" t="s">
        <v>404</v>
      </c>
      <c r="D41" s="46">
        <v>1</v>
      </c>
      <c r="E41" s="31" t="s">
        <v>10</v>
      </c>
      <c r="F41" s="56"/>
      <c r="G41" s="56"/>
      <c r="H41" s="56">
        <f>ROUND(D41*F41, 0)</f>
        <v>0</v>
      </c>
      <c r="I41" s="56">
        <f>ROUND(D41*G41, 0)</f>
        <v>0</v>
      </c>
    </row>
    <row r="42" spans="1:9">
      <c r="A42" s="45"/>
      <c r="B42" s="31"/>
      <c r="C42" s="31"/>
      <c r="D42" s="46"/>
      <c r="E42" s="31"/>
      <c r="F42" s="42"/>
      <c r="G42" s="42"/>
      <c r="H42" s="58"/>
      <c r="I42" s="58"/>
    </row>
    <row r="43" spans="1:9" ht="92.4">
      <c r="A43" s="45">
        <v>17</v>
      </c>
      <c r="B43" s="31" t="s">
        <v>251</v>
      </c>
      <c r="C43" s="41" t="s">
        <v>252</v>
      </c>
      <c r="D43" s="46">
        <v>3</v>
      </c>
      <c r="E43" s="31" t="s">
        <v>10</v>
      </c>
      <c r="F43" s="56"/>
      <c r="G43" s="56"/>
      <c r="H43" s="56">
        <f>ROUND(D43*F43, 0)</f>
        <v>0</v>
      </c>
      <c r="I43" s="56">
        <f>ROUND(D43*G43, 0)</f>
        <v>0</v>
      </c>
    </row>
    <row r="44" spans="1:9">
      <c r="A44" s="45"/>
      <c r="B44" s="31"/>
      <c r="C44" s="31"/>
      <c r="D44" s="46"/>
      <c r="E44" s="31"/>
      <c r="F44" s="42"/>
      <c r="G44" s="42"/>
      <c r="H44" s="58"/>
      <c r="I44" s="58"/>
    </row>
    <row r="45" spans="1:9" ht="92.4">
      <c r="A45" s="45">
        <v>18</v>
      </c>
      <c r="B45" s="1" t="s">
        <v>405</v>
      </c>
      <c r="C45" s="2" t="s">
        <v>406</v>
      </c>
      <c r="D45" s="46">
        <v>1</v>
      </c>
      <c r="E45" s="31" t="s">
        <v>10</v>
      </c>
      <c r="F45" s="56"/>
      <c r="G45" s="56"/>
      <c r="H45" s="56">
        <f>ROUND(D45*F45, 0)</f>
        <v>0</v>
      </c>
      <c r="I45" s="56">
        <f>ROUND(D45*G45, 0)</f>
        <v>0</v>
      </c>
    </row>
    <row r="46" spans="1:9">
      <c r="A46" s="45"/>
      <c r="B46" s="31"/>
      <c r="C46" s="31"/>
      <c r="D46" s="46"/>
      <c r="E46" s="31"/>
      <c r="F46" s="42"/>
      <c r="G46" s="42"/>
      <c r="H46" s="58"/>
      <c r="I46" s="58"/>
    </row>
    <row r="47" spans="1:9" ht="92.4">
      <c r="A47" s="45">
        <v>19</v>
      </c>
      <c r="B47" s="1" t="s">
        <v>407</v>
      </c>
      <c r="C47" s="2" t="s">
        <v>408</v>
      </c>
      <c r="D47" s="46">
        <v>2</v>
      </c>
      <c r="E47" s="31" t="s">
        <v>10</v>
      </c>
      <c r="F47" s="56"/>
      <c r="G47" s="56"/>
      <c r="H47" s="56">
        <f>ROUND(D47*F47, 0)</f>
        <v>0</v>
      </c>
      <c r="I47" s="56">
        <f>ROUND(D47*G47, 0)</f>
        <v>0</v>
      </c>
    </row>
    <row r="48" spans="1:9">
      <c r="A48" s="45"/>
      <c r="B48" s="31"/>
      <c r="C48" s="31"/>
      <c r="D48" s="46"/>
      <c r="E48" s="31"/>
      <c r="F48" s="42"/>
      <c r="G48" s="42"/>
      <c r="H48" s="58"/>
      <c r="I48" s="58"/>
    </row>
    <row r="49" spans="1:9" ht="92.4">
      <c r="A49" s="45">
        <v>20</v>
      </c>
      <c r="B49" s="31" t="s">
        <v>409</v>
      </c>
      <c r="C49" s="41" t="s">
        <v>410</v>
      </c>
      <c r="D49" s="46">
        <v>1</v>
      </c>
      <c r="E49" s="31" t="s">
        <v>10</v>
      </c>
      <c r="F49" s="56"/>
      <c r="G49" s="56"/>
      <c r="H49" s="56">
        <f>ROUND(D49*F49, 0)</f>
        <v>0</v>
      </c>
      <c r="I49" s="56">
        <f>ROUND(D49*G49, 0)</f>
        <v>0</v>
      </c>
    </row>
    <row r="50" spans="1:9">
      <c r="A50" s="45"/>
      <c r="B50" s="31"/>
      <c r="C50" s="31"/>
      <c r="D50" s="46"/>
      <c r="E50" s="31"/>
      <c r="F50" s="42"/>
      <c r="G50" s="42"/>
      <c r="H50" s="58"/>
      <c r="I50" s="58"/>
    </row>
    <row r="51" spans="1:9" ht="92.4">
      <c r="A51" s="45">
        <v>21</v>
      </c>
      <c r="B51" s="1" t="s">
        <v>411</v>
      </c>
      <c r="C51" s="2" t="s">
        <v>412</v>
      </c>
      <c r="D51" s="46">
        <v>1</v>
      </c>
      <c r="E51" s="31" t="s">
        <v>10</v>
      </c>
      <c r="F51" s="56"/>
      <c r="G51" s="56"/>
      <c r="H51" s="56">
        <f>ROUND(D51*F51, 0)</f>
        <v>0</v>
      </c>
      <c r="I51" s="56">
        <f>ROUND(D51*G51, 0)</f>
        <v>0</v>
      </c>
    </row>
    <row r="52" spans="1:9">
      <c r="A52" s="45"/>
      <c r="B52" s="31"/>
      <c r="C52" s="31"/>
      <c r="D52" s="46"/>
      <c r="E52" s="31"/>
      <c r="F52" s="42"/>
      <c r="G52" s="42"/>
      <c r="H52" s="58"/>
      <c r="I52" s="58"/>
    </row>
    <row r="53" spans="1:9" ht="92.4">
      <c r="A53" s="45">
        <v>22</v>
      </c>
      <c r="B53" s="31" t="s">
        <v>253</v>
      </c>
      <c r="C53" s="41" t="s">
        <v>254</v>
      </c>
      <c r="D53" s="46">
        <v>23</v>
      </c>
      <c r="E53" s="31" t="s">
        <v>10</v>
      </c>
      <c r="F53" s="56"/>
      <c r="G53" s="56"/>
      <c r="H53" s="56">
        <f>ROUND(D53*F53, 0)</f>
        <v>0</v>
      </c>
      <c r="I53" s="56">
        <f>ROUND(D53*G53, 0)</f>
        <v>0</v>
      </c>
    </row>
    <row r="54" spans="1:9">
      <c r="A54" s="45"/>
      <c r="B54" s="31"/>
      <c r="C54" s="31"/>
      <c r="D54" s="46"/>
      <c r="E54" s="31"/>
      <c r="F54" s="42"/>
      <c r="G54" s="42"/>
      <c r="H54" s="58"/>
      <c r="I54" s="58"/>
    </row>
    <row r="55" spans="1:9" ht="105.6">
      <c r="A55" s="45">
        <v>23</v>
      </c>
      <c r="B55" s="31" t="s">
        <v>255</v>
      </c>
      <c r="C55" s="41" t="s">
        <v>256</v>
      </c>
      <c r="D55" s="46">
        <v>12</v>
      </c>
      <c r="E55" s="31" t="s">
        <v>10</v>
      </c>
      <c r="F55" s="56"/>
      <c r="G55" s="56"/>
      <c r="H55" s="56">
        <f>ROUND(D55*F55, 0)</f>
        <v>0</v>
      </c>
      <c r="I55" s="56">
        <f>ROUND(D55*G55, 0)</f>
        <v>0</v>
      </c>
    </row>
    <row r="56" spans="1:9">
      <c r="A56" s="45"/>
      <c r="B56" s="31"/>
      <c r="C56" s="31"/>
      <c r="D56" s="46"/>
      <c r="E56" s="31"/>
      <c r="F56" s="42"/>
      <c r="G56" s="42"/>
      <c r="H56" s="58"/>
      <c r="I56" s="58"/>
    </row>
    <row r="57" spans="1:9" ht="79.2">
      <c r="A57" s="45">
        <v>24</v>
      </c>
      <c r="B57" s="31" t="s">
        <v>257</v>
      </c>
      <c r="C57" s="41" t="s">
        <v>258</v>
      </c>
      <c r="D57" s="46">
        <v>12</v>
      </c>
      <c r="E57" s="31" t="s">
        <v>10</v>
      </c>
      <c r="F57" s="56"/>
      <c r="G57" s="56"/>
      <c r="H57" s="56">
        <f>ROUND(D57*F57, 0)</f>
        <v>0</v>
      </c>
      <c r="I57" s="56">
        <f>ROUND(D57*G57, 0)</f>
        <v>0</v>
      </c>
    </row>
    <row r="58" spans="1:9">
      <c r="A58" s="45"/>
      <c r="B58" s="31"/>
      <c r="C58" s="31"/>
      <c r="D58" s="46"/>
      <c r="E58" s="31"/>
      <c r="F58" s="42"/>
      <c r="G58" s="42"/>
      <c r="H58" s="58"/>
      <c r="I58" s="58"/>
    </row>
    <row r="59" spans="1:9" ht="66">
      <c r="A59" s="45">
        <v>25</v>
      </c>
      <c r="B59" s="31" t="s">
        <v>259</v>
      </c>
      <c r="C59" s="41" t="s">
        <v>260</v>
      </c>
      <c r="D59" s="46">
        <v>6</v>
      </c>
      <c r="E59" s="31" t="s">
        <v>10</v>
      </c>
      <c r="F59" s="56"/>
      <c r="G59" s="56"/>
      <c r="H59" s="56">
        <f>ROUND(D59*F59, 0)</f>
        <v>0</v>
      </c>
      <c r="I59" s="56">
        <f>ROUND(D59*G59, 0)</f>
        <v>0</v>
      </c>
    </row>
    <row r="60" spans="1:9">
      <c r="A60" s="45"/>
      <c r="B60" s="31"/>
      <c r="C60" s="31"/>
      <c r="D60" s="46"/>
      <c r="E60" s="31"/>
      <c r="F60" s="42"/>
      <c r="G60" s="42"/>
      <c r="H60" s="58"/>
      <c r="I60" s="58"/>
    </row>
    <row r="61" spans="1:9" ht="79.2">
      <c r="A61" s="45">
        <v>26</v>
      </c>
      <c r="B61" s="31" t="s">
        <v>261</v>
      </c>
      <c r="C61" s="41" t="s">
        <v>262</v>
      </c>
      <c r="D61" s="46">
        <v>43</v>
      </c>
      <c r="E61" s="31" t="s">
        <v>10</v>
      </c>
      <c r="F61" s="56"/>
      <c r="G61" s="56"/>
      <c r="H61" s="56">
        <f>ROUND(D61*F61, 0)</f>
        <v>0</v>
      </c>
      <c r="I61" s="56">
        <f>ROUND(D61*G61, 0)</f>
        <v>0</v>
      </c>
    </row>
    <row r="62" spans="1:9">
      <c r="A62" s="45"/>
      <c r="B62" s="31"/>
      <c r="C62" s="31"/>
      <c r="D62" s="46"/>
      <c r="E62" s="31"/>
      <c r="F62" s="42"/>
      <c r="G62" s="42"/>
      <c r="H62" s="58"/>
      <c r="I62" s="58"/>
    </row>
    <row r="63" spans="1:9" ht="79.2">
      <c r="A63" s="45">
        <v>27</v>
      </c>
      <c r="B63" s="31" t="s">
        <v>263</v>
      </c>
      <c r="C63" s="41" t="s">
        <v>264</v>
      </c>
      <c r="D63" s="46">
        <v>2</v>
      </c>
      <c r="E63" s="31" t="s">
        <v>10</v>
      </c>
      <c r="F63" s="56"/>
      <c r="G63" s="56"/>
      <c r="H63" s="56">
        <f>ROUND(D63*F63, 0)</f>
        <v>0</v>
      </c>
      <c r="I63" s="56">
        <f>ROUND(D63*G63, 0)</f>
        <v>0</v>
      </c>
    </row>
    <row r="64" spans="1:9">
      <c r="A64" s="45"/>
      <c r="B64" s="31"/>
      <c r="C64" s="31"/>
      <c r="D64" s="46"/>
      <c r="E64" s="31"/>
      <c r="F64" s="42"/>
      <c r="G64" s="42"/>
      <c r="H64" s="58"/>
      <c r="I64" s="58"/>
    </row>
    <row r="65" spans="1:9" ht="52.8">
      <c r="A65" s="45">
        <v>28</v>
      </c>
      <c r="B65" s="1" t="s">
        <v>413</v>
      </c>
      <c r="C65" s="2" t="s">
        <v>414</v>
      </c>
      <c r="D65" s="46">
        <v>1</v>
      </c>
      <c r="E65" s="31" t="s">
        <v>10</v>
      </c>
      <c r="F65" s="56"/>
      <c r="G65" s="56"/>
      <c r="H65" s="56">
        <f>ROUND(D65*F65, 0)</f>
        <v>0</v>
      </c>
      <c r="I65" s="56">
        <f>ROUND(D65*G65, 0)</f>
        <v>0</v>
      </c>
    </row>
    <row r="66" spans="1:9">
      <c r="A66" s="45"/>
      <c r="B66" s="31"/>
      <c r="C66" s="31"/>
      <c r="D66" s="46"/>
      <c r="E66" s="31"/>
      <c r="F66" s="42"/>
      <c r="G66" s="42"/>
      <c r="H66" s="58"/>
      <c r="I66" s="58"/>
    </row>
    <row r="67" spans="1:9" ht="66">
      <c r="A67" s="45">
        <v>29</v>
      </c>
      <c r="B67" s="1" t="s">
        <v>415</v>
      </c>
      <c r="C67" s="2" t="s">
        <v>416</v>
      </c>
      <c r="D67" s="46">
        <v>2</v>
      </c>
      <c r="E67" s="31" t="s">
        <v>10</v>
      </c>
      <c r="F67" s="56"/>
      <c r="G67" s="56"/>
      <c r="H67" s="56">
        <f>ROUND(D67*F67, 0)</f>
        <v>0</v>
      </c>
      <c r="I67" s="56">
        <f>ROUND(D67*G67, 0)</f>
        <v>0</v>
      </c>
    </row>
    <row r="68" spans="1:9">
      <c r="A68" s="45"/>
      <c r="B68" s="31"/>
      <c r="C68" s="31"/>
      <c r="D68" s="46"/>
      <c r="E68" s="31"/>
      <c r="F68" s="42"/>
      <c r="G68" s="42"/>
      <c r="H68" s="58"/>
      <c r="I68" s="58"/>
    </row>
    <row r="69" spans="1:9" ht="79.2">
      <c r="A69" s="45">
        <v>30</v>
      </c>
      <c r="B69" s="1" t="s">
        <v>263</v>
      </c>
      <c r="C69" s="2" t="s">
        <v>264</v>
      </c>
      <c r="D69" s="46">
        <v>2</v>
      </c>
      <c r="E69" s="31" t="s">
        <v>10</v>
      </c>
      <c r="F69" s="56"/>
      <c r="G69" s="56"/>
      <c r="H69" s="56">
        <f>ROUND(D69*F69, 0)</f>
        <v>0</v>
      </c>
      <c r="I69" s="56">
        <f>ROUND(D69*G69, 0)</f>
        <v>0</v>
      </c>
    </row>
    <row r="70" spans="1:9">
      <c r="A70" s="45"/>
      <c r="B70" s="31"/>
      <c r="C70" s="31"/>
      <c r="D70" s="46"/>
      <c r="E70" s="31"/>
      <c r="F70" s="42"/>
      <c r="G70" s="42"/>
      <c r="H70" s="58"/>
      <c r="I70" s="58"/>
    </row>
    <row r="71" spans="1:9" ht="105.6">
      <c r="A71" s="45">
        <v>31</v>
      </c>
      <c r="B71" s="31" t="s">
        <v>265</v>
      </c>
      <c r="C71" s="41" t="s">
        <v>266</v>
      </c>
      <c r="D71" s="46">
        <v>32</v>
      </c>
      <c r="E71" s="31" t="s">
        <v>10</v>
      </c>
      <c r="F71" s="56"/>
      <c r="G71" s="56"/>
      <c r="H71" s="56">
        <f>ROUND(D71*F71, 0)</f>
        <v>0</v>
      </c>
      <c r="I71" s="56">
        <f>ROUND(D71*G71, 0)</f>
        <v>0</v>
      </c>
    </row>
    <row r="72" spans="1:9">
      <c r="A72" s="45"/>
      <c r="B72" s="31"/>
      <c r="C72" s="31"/>
      <c r="D72" s="46"/>
      <c r="E72" s="31"/>
      <c r="F72" s="42"/>
      <c r="G72" s="42"/>
      <c r="H72" s="58"/>
      <c r="I72" s="58"/>
    </row>
    <row r="73" spans="1:9" ht="105.6">
      <c r="A73" s="45">
        <v>32</v>
      </c>
      <c r="B73" s="1" t="s">
        <v>417</v>
      </c>
      <c r="C73" s="2" t="s">
        <v>418</v>
      </c>
      <c r="D73" s="46">
        <v>1</v>
      </c>
      <c r="E73" s="31" t="s">
        <v>10</v>
      </c>
      <c r="F73" s="56"/>
      <c r="G73" s="56"/>
      <c r="H73" s="56">
        <f>ROUND(D73*F73, 0)</f>
        <v>0</v>
      </c>
      <c r="I73" s="56">
        <f>ROUND(D73*G73, 0)</f>
        <v>0</v>
      </c>
    </row>
    <row r="74" spans="1:9">
      <c r="A74" s="45"/>
      <c r="B74" s="1"/>
      <c r="C74" s="1"/>
      <c r="D74" s="46"/>
      <c r="E74" s="31"/>
      <c r="F74" s="42"/>
      <c r="G74" s="42"/>
      <c r="H74" s="58"/>
      <c r="I74" s="58"/>
    </row>
    <row r="75" spans="1:9" ht="105.6">
      <c r="A75" s="45">
        <v>33</v>
      </c>
      <c r="B75" s="1" t="s">
        <v>419</v>
      </c>
      <c r="C75" s="2" t="s">
        <v>420</v>
      </c>
      <c r="D75" s="46">
        <v>6</v>
      </c>
      <c r="E75" s="31" t="s">
        <v>10</v>
      </c>
      <c r="F75" s="56"/>
      <c r="G75" s="56"/>
      <c r="H75" s="56">
        <f>ROUND(D75*F75, 0)</f>
        <v>0</v>
      </c>
      <c r="I75" s="56">
        <f>ROUND(D75*G75, 0)</f>
        <v>0</v>
      </c>
    </row>
    <row r="76" spans="1:9">
      <c r="A76" s="45"/>
      <c r="B76" s="1"/>
      <c r="C76" s="1"/>
      <c r="D76" s="46"/>
      <c r="E76" s="31"/>
      <c r="F76" s="42"/>
      <c r="G76" s="42"/>
      <c r="H76" s="58"/>
      <c r="I76" s="58"/>
    </row>
    <row r="77" spans="1:9" ht="105.6">
      <c r="A77" s="45">
        <v>34</v>
      </c>
      <c r="B77" s="1" t="s">
        <v>421</v>
      </c>
      <c r="C77" s="2" t="s">
        <v>422</v>
      </c>
      <c r="D77" s="46">
        <v>1</v>
      </c>
      <c r="E77" s="31" t="s">
        <v>10</v>
      </c>
      <c r="F77" s="56"/>
      <c r="G77" s="56"/>
      <c r="H77" s="56">
        <f>ROUND(D77*F77, 0)</f>
        <v>0</v>
      </c>
      <c r="I77" s="56">
        <f>ROUND(D77*G77, 0)</f>
        <v>0</v>
      </c>
    </row>
    <row r="78" spans="1:9">
      <c r="A78" s="45"/>
      <c r="B78" s="1"/>
      <c r="C78" s="1"/>
      <c r="D78" s="46"/>
      <c r="E78" s="31"/>
      <c r="F78" s="42"/>
      <c r="G78" s="42"/>
      <c r="H78" s="58"/>
      <c r="I78" s="58"/>
    </row>
    <row r="79" spans="1:9" ht="105.6">
      <c r="A79" s="45">
        <v>35</v>
      </c>
      <c r="B79" s="1" t="s">
        <v>423</v>
      </c>
      <c r="C79" s="2" t="s">
        <v>424</v>
      </c>
      <c r="D79" s="46">
        <v>1</v>
      </c>
      <c r="E79" s="31" t="s">
        <v>10</v>
      </c>
      <c r="F79" s="56"/>
      <c r="G79" s="56"/>
      <c r="H79" s="56">
        <f>ROUND(D79*F79, 0)</f>
        <v>0</v>
      </c>
      <c r="I79" s="56">
        <f>ROUND(D79*G79, 0)</f>
        <v>0</v>
      </c>
    </row>
    <row r="80" spans="1:9">
      <c r="A80" s="45"/>
      <c r="B80" s="31"/>
      <c r="C80" s="31"/>
      <c r="D80" s="46"/>
      <c r="E80" s="31"/>
      <c r="F80" s="42"/>
      <c r="G80" s="42"/>
      <c r="H80" s="58"/>
      <c r="I80" s="58"/>
    </row>
    <row r="81" spans="1:9" ht="105.6">
      <c r="A81" s="45">
        <v>36</v>
      </c>
      <c r="B81" s="31" t="s">
        <v>267</v>
      </c>
      <c r="C81" s="41" t="s">
        <v>268</v>
      </c>
      <c r="D81" s="46">
        <v>32</v>
      </c>
      <c r="E81" s="31" t="s">
        <v>10</v>
      </c>
      <c r="F81" s="56"/>
      <c r="G81" s="56"/>
      <c r="H81" s="56">
        <f>ROUND(D81*F81, 0)</f>
        <v>0</v>
      </c>
      <c r="I81" s="56">
        <f>ROUND(D81*G81, 0)</f>
        <v>0</v>
      </c>
    </row>
    <row r="82" spans="1:9">
      <c r="A82" s="45"/>
      <c r="B82" s="31"/>
      <c r="C82" s="31"/>
      <c r="D82" s="46"/>
      <c r="E82" s="31"/>
      <c r="F82" s="42"/>
      <c r="G82" s="42"/>
      <c r="H82" s="58"/>
      <c r="I82" s="58"/>
    </row>
    <row r="83" spans="1:9" ht="66">
      <c r="A83" s="45">
        <v>37</v>
      </c>
      <c r="B83" s="1" t="s">
        <v>425</v>
      </c>
      <c r="C83" s="2" t="s">
        <v>426</v>
      </c>
      <c r="D83" s="46">
        <v>8</v>
      </c>
      <c r="E83" s="31" t="s">
        <v>10</v>
      </c>
      <c r="F83" s="56"/>
      <c r="G83" s="56"/>
      <c r="H83" s="56">
        <f>ROUND(D83*F83, 0)</f>
        <v>0</v>
      </c>
      <c r="I83" s="56">
        <f>ROUND(D83*G83, 0)</f>
        <v>0</v>
      </c>
    </row>
    <row r="84" spans="1:9">
      <c r="A84" s="45"/>
      <c r="B84" s="31"/>
      <c r="C84" s="31"/>
      <c r="D84" s="46"/>
      <c r="E84" s="31"/>
      <c r="F84" s="42"/>
      <c r="G84" s="42"/>
      <c r="H84" s="58"/>
      <c r="I84" s="58"/>
    </row>
    <row r="85" spans="1:9" ht="26.4">
      <c r="A85" s="45">
        <v>38</v>
      </c>
      <c r="B85" s="31" t="s">
        <v>269</v>
      </c>
      <c r="C85" s="41" t="s">
        <v>270</v>
      </c>
      <c r="D85" s="46">
        <v>16</v>
      </c>
      <c r="E85" s="31" t="s">
        <v>10</v>
      </c>
      <c r="F85" s="56"/>
      <c r="G85" s="56"/>
      <c r="H85" s="56">
        <f>ROUND(D85*F85, 0)</f>
        <v>0</v>
      </c>
      <c r="I85" s="56">
        <f>ROUND(D85*G85, 0)</f>
        <v>0</v>
      </c>
    </row>
    <row r="86" spans="1:9">
      <c r="A86" s="45"/>
      <c r="B86" s="31"/>
      <c r="C86" s="31"/>
      <c r="D86" s="46"/>
      <c r="E86" s="31"/>
      <c r="F86" s="42"/>
      <c r="G86" s="42"/>
      <c r="H86" s="58"/>
      <c r="I86" s="58"/>
    </row>
    <row r="87" spans="1:9" ht="92.4">
      <c r="A87" s="45">
        <v>39</v>
      </c>
      <c r="B87" s="31" t="s">
        <v>271</v>
      </c>
      <c r="C87" s="41" t="s">
        <v>272</v>
      </c>
      <c r="D87" s="46">
        <v>3</v>
      </c>
      <c r="E87" s="31" t="s">
        <v>10</v>
      </c>
      <c r="F87" s="56"/>
      <c r="G87" s="56"/>
      <c r="H87" s="56">
        <f>ROUND(D87*F87, 0)</f>
        <v>0</v>
      </c>
      <c r="I87" s="56">
        <f>ROUND(D87*G87, 0)</f>
        <v>0</v>
      </c>
    </row>
    <row r="88" spans="1:9">
      <c r="A88" s="45"/>
      <c r="B88" s="31"/>
      <c r="C88" s="31"/>
      <c r="D88" s="46"/>
      <c r="E88" s="31"/>
      <c r="F88" s="42"/>
      <c r="G88" s="42"/>
      <c r="H88" s="58"/>
      <c r="I88" s="58"/>
    </row>
    <row r="89" spans="1:9" ht="66">
      <c r="A89" s="45">
        <v>40</v>
      </c>
      <c r="B89" s="31" t="s">
        <v>273</v>
      </c>
      <c r="C89" s="41" t="s">
        <v>274</v>
      </c>
      <c r="D89" s="46">
        <v>3</v>
      </c>
      <c r="E89" s="31" t="s">
        <v>10</v>
      </c>
      <c r="F89" s="56"/>
      <c r="G89" s="56"/>
      <c r="H89" s="56">
        <f>ROUND(D89*F89, 0)</f>
        <v>0</v>
      </c>
      <c r="I89" s="56">
        <f>ROUND(D89*G89, 0)</f>
        <v>0</v>
      </c>
    </row>
    <row r="90" spans="1:9">
      <c r="A90" s="45"/>
      <c r="B90" s="31"/>
      <c r="C90" s="31"/>
      <c r="D90" s="46"/>
      <c r="E90" s="31"/>
      <c r="F90" s="42"/>
      <c r="G90" s="42"/>
      <c r="H90" s="58"/>
      <c r="I90" s="58"/>
    </row>
    <row r="91" spans="1:9" ht="68.400000000000006">
      <c r="A91" s="45">
        <v>41</v>
      </c>
      <c r="B91" s="1" t="s">
        <v>427</v>
      </c>
      <c r="C91" s="2" t="s">
        <v>428</v>
      </c>
      <c r="D91" s="46">
        <v>6</v>
      </c>
      <c r="E91" s="31" t="s">
        <v>10</v>
      </c>
      <c r="F91" s="56"/>
      <c r="G91" s="56"/>
      <c r="H91" s="56">
        <f>ROUND(D91*F91, 0)</f>
        <v>0</v>
      </c>
      <c r="I91" s="56">
        <f>ROUND(D91*G91, 0)</f>
        <v>0</v>
      </c>
    </row>
    <row r="92" spans="1:9">
      <c r="A92" s="45"/>
      <c r="B92" s="31"/>
      <c r="C92" s="31"/>
      <c r="D92" s="46"/>
      <c r="E92" s="31"/>
      <c r="F92" s="42"/>
      <c r="G92" s="42"/>
      <c r="H92" s="58"/>
      <c r="I92" s="58"/>
    </row>
    <row r="93" spans="1:9" ht="68.400000000000006">
      <c r="A93" s="45">
        <v>42</v>
      </c>
      <c r="B93" s="31" t="s">
        <v>275</v>
      </c>
      <c r="C93" s="41" t="s">
        <v>276</v>
      </c>
      <c r="D93" s="46">
        <v>2</v>
      </c>
      <c r="E93" s="31" t="s">
        <v>10</v>
      </c>
      <c r="F93" s="56"/>
      <c r="G93" s="56"/>
      <c r="H93" s="56">
        <f>ROUND(D93*F93, 0)</f>
        <v>0</v>
      </c>
      <c r="I93" s="56">
        <f>ROUND(D93*G93, 0)</f>
        <v>0</v>
      </c>
    </row>
    <row r="94" spans="1:9">
      <c r="A94" s="45"/>
      <c r="B94" s="31"/>
      <c r="C94" s="31"/>
      <c r="D94" s="46"/>
      <c r="E94" s="31"/>
      <c r="F94" s="42"/>
      <c r="G94" s="42"/>
      <c r="H94" s="58"/>
      <c r="I94" s="58"/>
    </row>
    <row r="95" spans="1:9" ht="39.6">
      <c r="A95" s="45">
        <v>43</v>
      </c>
      <c r="B95" s="31" t="s">
        <v>277</v>
      </c>
      <c r="C95" s="41" t="s">
        <v>278</v>
      </c>
      <c r="D95" s="46">
        <v>4</v>
      </c>
      <c r="E95" s="31" t="s">
        <v>10</v>
      </c>
      <c r="F95" s="56"/>
      <c r="G95" s="56"/>
      <c r="H95" s="56">
        <f>ROUND(D95*F95, 0)</f>
        <v>0</v>
      </c>
      <c r="I95" s="56">
        <f>ROUND(D95*G95, 0)</f>
        <v>0</v>
      </c>
    </row>
    <row r="96" spans="1:9">
      <c r="A96" s="45"/>
      <c r="B96" s="31"/>
      <c r="C96" s="31"/>
      <c r="D96" s="46"/>
      <c r="E96" s="31"/>
      <c r="F96" s="42"/>
      <c r="G96" s="42"/>
      <c r="H96" s="58"/>
      <c r="I96" s="58"/>
    </row>
    <row r="97" spans="1:9" ht="26.4">
      <c r="A97" s="45">
        <v>44</v>
      </c>
      <c r="B97" s="31" t="s">
        <v>279</v>
      </c>
      <c r="C97" s="41" t="s">
        <v>280</v>
      </c>
      <c r="D97" s="46">
        <v>153</v>
      </c>
      <c r="E97" s="31" t="s">
        <v>281</v>
      </c>
      <c r="F97" s="56"/>
      <c r="G97" s="56"/>
      <c r="H97" s="56">
        <f>ROUND(D97*F97, 0)</f>
        <v>0</v>
      </c>
      <c r="I97" s="56">
        <f>ROUND(D97*G97, 0)</f>
        <v>0</v>
      </c>
    </row>
    <row r="98" spans="1:9">
      <c r="A98" s="45"/>
      <c r="B98" s="31"/>
      <c r="C98" s="31"/>
      <c r="D98" s="46"/>
      <c r="E98" s="31"/>
      <c r="F98" s="42"/>
      <c r="G98" s="42"/>
      <c r="H98" s="58"/>
      <c r="I98" s="58"/>
    </row>
    <row r="99" spans="1:9">
      <c r="A99" s="45">
        <v>45</v>
      </c>
      <c r="B99" s="1" t="s">
        <v>429</v>
      </c>
      <c r="C99" s="1" t="s">
        <v>430</v>
      </c>
      <c r="D99" s="46">
        <v>1</v>
      </c>
      <c r="E99" s="31" t="s">
        <v>282</v>
      </c>
      <c r="F99" s="56"/>
      <c r="G99" s="56"/>
      <c r="H99" s="56">
        <f>ROUND(D99*F99, 0)</f>
        <v>0</v>
      </c>
      <c r="I99" s="56">
        <f>ROUND(D99*G99, 0)</f>
        <v>0</v>
      </c>
    </row>
    <row r="100" spans="1:9">
      <c r="A100" s="45"/>
      <c r="B100" s="31"/>
      <c r="C100" s="31"/>
      <c r="D100" s="46"/>
      <c r="E100" s="31"/>
      <c r="F100" s="42"/>
      <c r="G100" s="42"/>
      <c r="H100" s="58"/>
      <c r="I100" s="58"/>
    </row>
    <row r="101" spans="1:9">
      <c r="A101" s="7"/>
      <c r="B101" s="3"/>
      <c r="C101" s="3" t="s">
        <v>12</v>
      </c>
      <c r="D101" s="5"/>
      <c r="E101" s="3"/>
      <c r="F101" s="5"/>
      <c r="G101" s="5"/>
      <c r="H101" s="25">
        <f>ROUND(SUM(H2:H99),0)</f>
        <v>0</v>
      </c>
      <c r="I101" s="25">
        <f>ROUND(SUM(I2:I99),0)</f>
        <v>0</v>
      </c>
    </row>
    <row r="102" spans="1:9">
      <c r="A102" s="45"/>
      <c r="B102" s="42"/>
      <c r="C102" s="42"/>
      <c r="E102" s="42"/>
      <c r="F102" s="42"/>
      <c r="G102" s="42"/>
      <c r="H102" s="58"/>
      <c r="I102" s="58"/>
    </row>
    <row r="103" spans="1:9">
      <c r="A103" s="45"/>
      <c r="B103" s="42"/>
      <c r="C103" s="42"/>
      <c r="E103" s="42"/>
      <c r="F103" s="42"/>
      <c r="G103" s="42"/>
      <c r="H103" s="58"/>
      <c r="I103" s="58"/>
    </row>
    <row r="104" spans="1:9">
      <c r="A104" s="45"/>
      <c r="B104" s="42"/>
      <c r="C104" s="42"/>
      <c r="E104" s="42"/>
      <c r="F104" s="42"/>
      <c r="G104" s="42"/>
      <c r="H104" s="58"/>
      <c r="I104" s="58"/>
    </row>
    <row r="105" spans="1:9">
      <c r="A105" s="45"/>
      <c r="B105" s="42"/>
      <c r="C105" s="42"/>
      <c r="E105" s="42"/>
      <c r="F105" s="42"/>
      <c r="G105" s="42"/>
      <c r="H105" s="58"/>
      <c r="I105" s="58"/>
    </row>
    <row r="106" spans="1:9">
      <c r="A106" s="45"/>
      <c r="B106" s="42"/>
      <c r="C106" s="42"/>
      <c r="E106" s="42"/>
      <c r="F106" s="42"/>
      <c r="G106" s="42"/>
      <c r="H106" s="58"/>
      <c r="I106" s="58"/>
    </row>
    <row r="107" spans="1:9">
      <c r="A107" s="45"/>
      <c r="B107" s="42"/>
      <c r="C107" s="42"/>
      <c r="E107" s="42"/>
      <c r="F107" s="42"/>
      <c r="G107" s="42"/>
      <c r="H107" s="58"/>
      <c r="I107" s="58"/>
    </row>
    <row r="108" spans="1:9">
      <c r="A108" s="45"/>
      <c r="B108" s="42"/>
      <c r="C108" s="42"/>
      <c r="E108" s="42"/>
      <c r="F108" s="42"/>
      <c r="G108" s="42"/>
      <c r="H108" s="58"/>
      <c r="I108" s="58"/>
    </row>
    <row r="109" spans="1:9">
      <c r="A109" s="45"/>
      <c r="B109" s="42"/>
      <c r="C109" s="42"/>
      <c r="E109" s="42"/>
      <c r="F109" s="42"/>
      <c r="G109" s="42"/>
      <c r="H109" s="58"/>
      <c r="I109" s="58"/>
    </row>
    <row r="110" spans="1:9">
      <c r="A110" s="45"/>
      <c r="B110" s="42"/>
      <c r="C110" s="42"/>
      <c r="E110" s="42"/>
      <c r="F110" s="42"/>
      <c r="G110" s="42"/>
      <c r="H110" s="58"/>
      <c r="I110" s="58"/>
    </row>
    <row r="111" spans="1:9">
      <c r="A111" s="45"/>
      <c r="B111" s="42"/>
      <c r="C111" s="42"/>
      <c r="E111" s="42"/>
      <c r="F111" s="42"/>
      <c r="G111" s="42"/>
      <c r="H111" s="58"/>
      <c r="I111" s="58"/>
    </row>
    <row r="112" spans="1:9">
      <c r="A112" s="45"/>
      <c r="B112" s="42"/>
      <c r="C112" s="42"/>
      <c r="E112" s="42"/>
      <c r="F112" s="42"/>
      <c r="G112" s="42"/>
      <c r="H112" s="58"/>
      <c r="I112" s="58"/>
    </row>
    <row r="113" spans="1:9">
      <c r="A113" s="45"/>
      <c r="B113" s="42"/>
      <c r="C113" s="42"/>
      <c r="E113" s="42"/>
      <c r="F113" s="42"/>
      <c r="G113" s="42"/>
      <c r="H113" s="58"/>
      <c r="I113" s="58"/>
    </row>
    <row r="114" spans="1:9">
      <c r="A114" s="45"/>
      <c r="B114" s="42"/>
      <c r="C114" s="42"/>
      <c r="E114" s="42"/>
      <c r="F114" s="42"/>
      <c r="G114" s="42"/>
      <c r="H114" s="58"/>
      <c r="I114" s="58"/>
    </row>
    <row r="115" spans="1:9">
      <c r="A115" s="45"/>
      <c r="B115" s="42"/>
      <c r="C115" s="42"/>
      <c r="E115" s="42"/>
      <c r="F115" s="42"/>
      <c r="G115" s="42"/>
      <c r="H115" s="58"/>
      <c r="I115" s="58"/>
    </row>
    <row r="116" spans="1:9">
      <c r="A116" s="45"/>
      <c r="B116" s="42"/>
      <c r="C116" s="42"/>
      <c r="E116" s="42"/>
      <c r="F116" s="42"/>
      <c r="G116" s="42"/>
      <c r="H116" s="58"/>
      <c r="I116" s="58"/>
    </row>
    <row r="117" spans="1:9">
      <c r="A117" s="45"/>
      <c r="B117" s="42"/>
      <c r="C117" s="42"/>
      <c r="E117" s="42"/>
      <c r="F117" s="42"/>
      <c r="G117" s="42"/>
      <c r="H117" s="58"/>
      <c r="I117" s="58"/>
    </row>
    <row r="118" spans="1:9">
      <c r="A118" s="45"/>
      <c r="B118" s="42"/>
      <c r="C118" s="42"/>
      <c r="E118" s="42"/>
      <c r="F118" s="42"/>
      <c r="G118" s="42"/>
      <c r="H118" s="58"/>
      <c r="I118" s="58"/>
    </row>
    <row r="119" spans="1:9">
      <c r="A119" s="45"/>
      <c r="B119" s="42"/>
      <c r="C119" s="42"/>
      <c r="E119" s="42"/>
      <c r="F119" s="42"/>
      <c r="G119" s="42"/>
      <c r="H119" s="58"/>
      <c r="I119" s="58"/>
    </row>
    <row r="120" spans="1:9">
      <c r="A120" s="45"/>
      <c r="B120" s="42"/>
      <c r="C120" s="42"/>
      <c r="E120" s="42"/>
      <c r="F120" s="42"/>
      <c r="G120" s="42"/>
      <c r="H120" s="58"/>
      <c r="I120" s="58"/>
    </row>
    <row r="121" spans="1:9">
      <c r="A121" s="45"/>
      <c r="B121" s="42"/>
      <c r="C121" s="42"/>
      <c r="E121" s="42"/>
      <c r="F121" s="42"/>
      <c r="G121" s="42"/>
      <c r="H121" s="58"/>
      <c r="I121" s="58"/>
    </row>
    <row r="122" spans="1:9">
      <c r="A122" s="45"/>
      <c r="B122" s="42"/>
      <c r="C122" s="42"/>
      <c r="E122" s="42"/>
      <c r="F122" s="42"/>
      <c r="G122" s="42"/>
      <c r="H122" s="58"/>
      <c r="I122" s="58"/>
    </row>
    <row r="123" spans="1:9">
      <c r="A123" s="45"/>
      <c r="B123" s="42"/>
      <c r="C123" s="42"/>
      <c r="E123" s="42"/>
      <c r="F123" s="42"/>
      <c r="G123" s="42"/>
      <c r="H123" s="58"/>
      <c r="I123" s="58"/>
    </row>
    <row r="124" spans="1:9">
      <c r="A124" s="45"/>
      <c r="B124" s="42"/>
      <c r="C124" s="42"/>
      <c r="E124" s="42"/>
      <c r="F124" s="42"/>
      <c r="G124" s="42"/>
      <c r="H124" s="58"/>
      <c r="I124" s="58"/>
    </row>
    <row r="125" spans="1:9">
      <c r="A125" s="45"/>
      <c r="B125" s="42"/>
      <c r="C125" s="42"/>
      <c r="E125" s="42"/>
      <c r="F125" s="42"/>
      <c r="G125" s="42"/>
      <c r="H125" s="58"/>
      <c r="I125" s="58"/>
    </row>
    <row r="126" spans="1:9">
      <c r="A126" s="45"/>
      <c r="B126" s="42"/>
      <c r="C126" s="42"/>
      <c r="E126" s="42"/>
      <c r="F126" s="42"/>
      <c r="G126" s="42"/>
      <c r="H126" s="58"/>
      <c r="I126" s="58"/>
    </row>
    <row r="127" spans="1:9">
      <c r="A127" s="45"/>
      <c r="B127" s="42"/>
      <c r="C127" s="42"/>
      <c r="E127" s="42"/>
      <c r="F127" s="42"/>
      <c r="G127" s="42"/>
      <c r="H127" s="58"/>
      <c r="I127" s="58"/>
    </row>
    <row r="128" spans="1:9">
      <c r="A128" s="8"/>
    </row>
    <row r="129" spans="1:1">
      <c r="A129" s="8"/>
    </row>
    <row r="130" spans="1:1">
      <c r="A130" s="8"/>
    </row>
    <row r="131" spans="1:1">
      <c r="A131" s="8"/>
    </row>
    <row r="132" spans="1:1">
      <c r="A132" s="8"/>
    </row>
    <row r="133" spans="1:1">
      <c r="A133" s="8"/>
    </row>
    <row r="134" spans="1:1">
      <c r="A134" s="8"/>
    </row>
    <row r="135" spans="1:1">
      <c r="A135" s="8"/>
    </row>
    <row r="136" spans="1:1">
      <c r="A136" s="8"/>
    </row>
    <row r="137" spans="1:1">
      <c r="A137" s="8"/>
    </row>
    <row r="138" spans="1:1">
      <c r="A138" s="8"/>
    </row>
    <row r="139" spans="1:1">
      <c r="A139" s="8"/>
    </row>
    <row r="140" spans="1:1">
      <c r="A140" s="8"/>
    </row>
    <row r="141" spans="1:1">
      <c r="A141" s="8"/>
    </row>
    <row r="142" spans="1:1">
      <c r="A142" s="8"/>
    </row>
    <row r="143" spans="1:1">
      <c r="A143" s="8"/>
    </row>
    <row r="144" spans="1:1">
      <c r="A144" s="8"/>
    </row>
    <row r="145" spans="1:1">
      <c r="A145" s="8"/>
    </row>
    <row r="146" spans="1:1">
      <c r="A146" s="8"/>
    </row>
    <row r="147" spans="1:1">
      <c r="A147" s="8"/>
    </row>
    <row r="148" spans="1:1">
      <c r="A148" s="8"/>
    </row>
    <row r="149" spans="1:1">
      <c r="A149" s="8"/>
    </row>
    <row r="150" spans="1:1">
      <c r="A150" s="8"/>
    </row>
    <row r="151" spans="1:1">
      <c r="A151" s="8"/>
    </row>
    <row r="152" spans="1:1">
      <c r="A152" s="8"/>
    </row>
    <row r="153" spans="1:1">
      <c r="A153" s="8"/>
    </row>
    <row r="154" spans="1:1">
      <c r="A154" s="8"/>
    </row>
    <row r="155" spans="1:1">
      <c r="A155" s="8"/>
    </row>
    <row r="156" spans="1:1">
      <c r="A156" s="8"/>
    </row>
    <row r="157" spans="1:1">
      <c r="A157" s="8"/>
    </row>
    <row r="158" spans="1:1">
      <c r="A158" s="8"/>
    </row>
    <row r="159" spans="1:1">
      <c r="A159" s="8"/>
    </row>
    <row r="160" spans="1:1">
      <c r="A160" s="8"/>
    </row>
    <row r="161" spans="1:1">
      <c r="A161" s="8"/>
    </row>
    <row r="162" spans="1:1">
      <c r="A162" s="8"/>
    </row>
    <row r="163" spans="1:1">
      <c r="A163" s="8"/>
    </row>
    <row r="164" spans="1:1">
      <c r="A164" s="8"/>
    </row>
    <row r="165" spans="1:1">
      <c r="A165" s="8"/>
    </row>
    <row r="166" spans="1:1">
      <c r="A166" s="8"/>
    </row>
    <row r="167" spans="1:1">
      <c r="A167" s="8"/>
    </row>
    <row r="168" spans="1:1">
      <c r="A168" s="8"/>
    </row>
    <row r="169" spans="1:1">
      <c r="A169" s="8"/>
    </row>
    <row r="170" spans="1:1">
      <c r="A170" s="8"/>
    </row>
    <row r="171" spans="1:1">
      <c r="A171" s="8"/>
    </row>
    <row r="172" spans="1:1">
      <c r="A172" s="8"/>
    </row>
    <row r="173" spans="1:1">
      <c r="A173" s="8"/>
    </row>
    <row r="174" spans="1:1">
      <c r="A174" s="8"/>
    </row>
    <row r="175" spans="1:1">
      <c r="A175" s="8"/>
    </row>
    <row r="176" spans="1:1">
      <c r="A176" s="8"/>
    </row>
    <row r="177" spans="1:1">
      <c r="A177" s="8"/>
    </row>
    <row r="178" spans="1:1">
      <c r="A178" s="8"/>
    </row>
    <row r="179" spans="1:1">
      <c r="A179" s="8"/>
    </row>
    <row r="180" spans="1:1">
      <c r="A180" s="8"/>
    </row>
    <row r="181" spans="1:1">
      <c r="A181" s="8"/>
    </row>
    <row r="182" spans="1:1">
      <c r="A182" s="8"/>
    </row>
    <row r="183" spans="1:1">
      <c r="A183" s="8"/>
    </row>
    <row r="184" spans="1:1">
      <c r="A184" s="8"/>
    </row>
    <row r="185" spans="1:1">
      <c r="A185" s="8"/>
    </row>
    <row r="186" spans="1:1">
      <c r="A186" s="8"/>
    </row>
    <row r="187" spans="1:1">
      <c r="A187" s="8"/>
    </row>
    <row r="188" spans="1:1">
      <c r="A188" s="8"/>
    </row>
    <row r="189" spans="1:1">
      <c r="A189" s="8"/>
    </row>
    <row r="190" spans="1:1">
      <c r="A190" s="8"/>
    </row>
    <row r="191" spans="1:1">
      <c r="A191" s="8"/>
    </row>
    <row r="192" spans="1:1">
      <c r="A192" s="8"/>
    </row>
    <row r="193" spans="1:1">
      <c r="A193" s="8"/>
    </row>
    <row r="194" spans="1:1">
      <c r="A194" s="8"/>
    </row>
    <row r="195" spans="1:1">
      <c r="A195" s="8"/>
    </row>
    <row r="196" spans="1:1">
      <c r="A196" s="8"/>
    </row>
    <row r="197" spans="1:1">
      <c r="A197" s="8"/>
    </row>
    <row r="198" spans="1:1">
      <c r="A198" s="8"/>
    </row>
    <row r="199" spans="1:1">
      <c r="A199" s="8"/>
    </row>
    <row r="200" spans="1:1">
      <c r="A200" s="8"/>
    </row>
    <row r="201" spans="1:1">
      <c r="A201" s="8"/>
    </row>
    <row r="202" spans="1:1">
      <c r="A202" s="8"/>
    </row>
    <row r="203" spans="1:1">
      <c r="A203" s="8"/>
    </row>
    <row r="204" spans="1:1">
      <c r="A204" s="8"/>
    </row>
    <row r="205" spans="1:1">
      <c r="A205" s="8"/>
    </row>
    <row r="206" spans="1:1">
      <c r="A206" s="8"/>
    </row>
    <row r="207" spans="1:1">
      <c r="A207" s="8"/>
    </row>
    <row r="208" spans="1:1">
      <c r="A208" s="8"/>
    </row>
    <row r="209" spans="1:1">
      <c r="A209" s="8"/>
    </row>
    <row r="210" spans="1:1">
      <c r="A210" s="8"/>
    </row>
    <row r="211" spans="1:1">
      <c r="A211" s="8"/>
    </row>
    <row r="212" spans="1:1">
      <c r="A212" s="8"/>
    </row>
    <row r="213" spans="1:1">
      <c r="A213" s="8"/>
    </row>
    <row r="214" spans="1:1">
      <c r="A214" s="8"/>
    </row>
    <row r="215" spans="1:1">
      <c r="A215" s="8"/>
    </row>
    <row r="216" spans="1:1">
      <c r="A216" s="8"/>
    </row>
    <row r="217" spans="1:1">
      <c r="A217" s="8"/>
    </row>
    <row r="218" spans="1:1">
      <c r="A218" s="8"/>
    </row>
    <row r="219" spans="1:1">
      <c r="A219" s="8"/>
    </row>
    <row r="220" spans="1:1">
      <c r="A220" s="8"/>
    </row>
    <row r="221" spans="1:1">
      <c r="A221" s="8"/>
    </row>
    <row r="222" spans="1:1">
      <c r="A222" s="8"/>
    </row>
    <row r="223" spans="1:1">
      <c r="A223" s="8"/>
    </row>
    <row r="224" spans="1:1">
      <c r="A224" s="8"/>
    </row>
    <row r="225" spans="1:1">
      <c r="A225" s="8"/>
    </row>
    <row r="226" spans="1:1">
      <c r="A226" s="8"/>
    </row>
    <row r="227" spans="1:1">
      <c r="A227" s="8"/>
    </row>
    <row r="228" spans="1:1">
      <c r="A228" s="8"/>
    </row>
    <row r="229" spans="1:1">
      <c r="A229" s="8"/>
    </row>
    <row r="230" spans="1:1">
      <c r="A230" s="8"/>
    </row>
    <row r="231" spans="1:1">
      <c r="A231" s="8"/>
    </row>
    <row r="232" spans="1:1">
      <c r="A232" s="8"/>
    </row>
    <row r="233" spans="1:1">
      <c r="A233" s="8"/>
    </row>
    <row r="234" spans="1:1">
      <c r="A234" s="8"/>
    </row>
    <row r="235" spans="1:1">
      <c r="A235" s="8"/>
    </row>
    <row r="236" spans="1:1">
      <c r="A236" s="8"/>
    </row>
    <row r="237" spans="1:1">
      <c r="A237" s="8"/>
    </row>
    <row r="238" spans="1:1">
      <c r="A238" s="8"/>
    </row>
    <row r="239" spans="1:1">
      <c r="A239" s="8"/>
    </row>
    <row r="240" spans="1:1">
      <c r="A240" s="8"/>
    </row>
    <row r="241" spans="1:1">
      <c r="A241" s="8"/>
    </row>
    <row r="242" spans="1:1">
      <c r="A242" s="8"/>
    </row>
    <row r="243" spans="1:1">
      <c r="A243" s="8"/>
    </row>
    <row r="244" spans="1:1">
      <c r="A244" s="8"/>
    </row>
    <row r="245" spans="1:1">
      <c r="A245" s="8"/>
    </row>
    <row r="246" spans="1:1">
      <c r="A246" s="8"/>
    </row>
    <row r="247" spans="1:1">
      <c r="A247" s="8"/>
    </row>
    <row r="248" spans="1:1">
      <c r="A248" s="8"/>
    </row>
    <row r="249" spans="1:1">
      <c r="A249" s="8"/>
    </row>
  </sheetData>
  <pageMargins left="0.7" right="0.7" top="0.75" bottom="0.75" header="0.3" footer="0.3"/>
  <pageSetup paperSize="9" scale="78" orientation="portrait" r:id="rId1"/>
  <headerFooter>
    <oddHeader>&amp;L&amp;"Times New Roman,Félkövér"&amp;12Épületvillamosság II. ütem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I459"/>
  <sheetViews>
    <sheetView view="pageBreakPreview" topLeftCell="A220" zoomScaleNormal="115" zoomScaleSheetLayoutView="100" workbookViewId="0">
      <selection activeCell="C1" sqref="C1"/>
    </sheetView>
  </sheetViews>
  <sheetFormatPr defaultRowHeight="14.4"/>
  <cols>
    <col min="1" max="1" width="9.109375" style="92"/>
    <col min="2" max="2" width="9.88671875" style="92" customWidth="1"/>
    <col min="3" max="3" width="29.33203125" style="92" customWidth="1"/>
    <col min="4" max="4" width="8.88671875" style="105" customWidth="1"/>
    <col min="5" max="5" width="8.88671875" style="107" customWidth="1"/>
    <col min="6" max="6" width="12.6640625" style="92" customWidth="1"/>
    <col min="7" max="7" width="11.5546875" style="92" customWidth="1"/>
    <col min="8" max="8" width="12.33203125" style="92" bestFit="1" customWidth="1"/>
    <col min="9" max="9" width="11.33203125" style="92" bestFit="1" customWidth="1"/>
    <col min="209" max="209" width="9.88671875" customWidth="1"/>
    <col min="210" max="210" width="29.33203125" customWidth="1"/>
    <col min="211" max="212" width="8.88671875" customWidth="1"/>
    <col min="213" max="213" width="12.6640625" customWidth="1"/>
    <col min="214" max="214" width="11.5546875" customWidth="1"/>
    <col min="215" max="215" width="12.33203125" bestFit="1" customWidth="1"/>
    <col min="216" max="216" width="11.33203125" bestFit="1" customWidth="1"/>
    <col min="219" max="219" width="2.6640625" customWidth="1"/>
    <col min="220" max="220" width="12.44140625" customWidth="1"/>
    <col min="221" max="221" width="13.44140625" customWidth="1"/>
    <col min="222" max="222" width="11.6640625" customWidth="1"/>
    <col min="223" max="224" width="6.109375" customWidth="1"/>
    <col min="225" max="225" width="2.5546875" customWidth="1"/>
    <col min="226" max="226" width="13.33203125" customWidth="1"/>
    <col min="227" max="227" width="13.44140625" customWidth="1"/>
    <col min="228" max="228" width="14.33203125" customWidth="1"/>
    <col min="229" max="229" width="13.6640625" customWidth="1"/>
    <col min="230" max="230" width="11.88671875" bestFit="1" customWidth="1"/>
    <col min="231" max="232" width="5.6640625" customWidth="1"/>
    <col min="233" max="233" width="3.44140625" customWidth="1"/>
    <col min="234" max="234" width="13.88671875" customWidth="1"/>
    <col min="235" max="235" width="13.44140625" customWidth="1"/>
    <col min="236" max="236" width="11.6640625" customWidth="1"/>
    <col min="237" max="237" width="13.6640625" customWidth="1"/>
    <col min="238" max="238" width="11.44140625" customWidth="1"/>
    <col min="239" max="240" width="4.6640625" customWidth="1"/>
    <col min="241" max="241" width="2.88671875" customWidth="1"/>
    <col min="242" max="242" width="12.44140625" customWidth="1"/>
    <col min="243" max="243" width="11" customWidth="1"/>
    <col min="244" max="244" width="8.88671875" customWidth="1"/>
    <col min="245" max="245" width="13.6640625" customWidth="1"/>
    <col min="246" max="246" width="11" customWidth="1"/>
    <col min="247" max="247" width="4.6640625" customWidth="1"/>
    <col min="248" max="248" width="4.5546875" customWidth="1"/>
    <col min="249" max="249" width="4" customWidth="1"/>
    <col min="250" max="250" width="11.33203125" customWidth="1"/>
    <col min="251" max="251" width="13.44140625" customWidth="1"/>
    <col min="252" max="252" width="8.88671875" customWidth="1"/>
    <col min="253" max="253" width="13.6640625" customWidth="1"/>
    <col min="254" max="254" width="10" customWidth="1"/>
    <col min="255" max="256" width="4.6640625" customWidth="1"/>
    <col min="257" max="257" width="3.33203125" customWidth="1"/>
    <col min="258" max="258" width="9.33203125" customWidth="1"/>
    <col min="259" max="259" width="13.44140625" customWidth="1"/>
    <col min="260" max="260" width="8.88671875" customWidth="1"/>
    <col min="261" max="261" width="16.5546875" customWidth="1"/>
    <col min="262" max="262" width="8.88671875" customWidth="1"/>
    <col min="263" max="264" width="4.6640625" customWidth="1"/>
    <col min="465" max="465" width="9.88671875" customWidth="1"/>
    <col min="466" max="466" width="29.33203125" customWidth="1"/>
    <col min="467" max="468" width="8.88671875" customWidth="1"/>
    <col min="469" max="469" width="12.6640625" customWidth="1"/>
    <col min="470" max="470" width="11.5546875" customWidth="1"/>
    <col min="471" max="471" width="12.33203125" bestFit="1" customWidth="1"/>
    <col min="472" max="472" width="11.33203125" bestFit="1" customWidth="1"/>
    <col min="475" max="475" width="2.6640625" customWidth="1"/>
    <col min="476" max="476" width="12.44140625" customWidth="1"/>
    <col min="477" max="477" width="13.44140625" customWidth="1"/>
    <col min="478" max="478" width="11.6640625" customWidth="1"/>
    <col min="479" max="480" width="6.109375" customWidth="1"/>
    <col min="481" max="481" width="2.5546875" customWidth="1"/>
    <col min="482" max="482" width="13.33203125" customWidth="1"/>
    <col min="483" max="483" width="13.44140625" customWidth="1"/>
    <col min="484" max="484" width="14.33203125" customWidth="1"/>
    <col min="485" max="485" width="13.6640625" customWidth="1"/>
    <col min="486" max="486" width="11.88671875" bestFit="1" customWidth="1"/>
    <col min="487" max="488" width="5.6640625" customWidth="1"/>
    <col min="489" max="489" width="3.44140625" customWidth="1"/>
    <col min="490" max="490" width="13.88671875" customWidth="1"/>
    <col min="491" max="491" width="13.44140625" customWidth="1"/>
    <col min="492" max="492" width="11.6640625" customWidth="1"/>
    <col min="493" max="493" width="13.6640625" customWidth="1"/>
    <col min="494" max="494" width="11.44140625" customWidth="1"/>
    <col min="495" max="496" width="4.6640625" customWidth="1"/>
    <col min="497" max="497" width="2.88671875" customWidth="1"/>
    <col min="498" max="498" width="12.44140625" customWidth="1"/>
    <col min="499" max="499" width="11" customWidth="1"/>
    <col min="500" max="500" width="8.88671875" customWidth="1"/>
    <col min="501" max="501" width="13.6640625" customWidth="1"/>
    <col min="502" max="502" width="11" customWidth="1"/>
    <col min="503" max="503" width="4.6640625" customWidth="1"/>
    <col min="504" max="504" width="4.5546875" customWidth="1"/>
    <col min="505" max="505" width="4" customWidth="1"/>
    <col min="506" max="506" width="11.33203125" customWidth="1"/>
    <col min="507" max="507" width="13.44140625" customWidth="1"/>
    <col min="508" max="508" width="8.88671875" customWidth="1"/>
    <col min="509" max="509" width="13.6640625" customWidth="1"/>
    <col min="510" max="510" width="10" customWidth="1"/>
    <col min="511" max="512" width="4.6640625" customWidth="1"/>
    <col min="513" max="513" width="3.33203125" customWidth="1"/>
    <col min="514" max="514" width="9.33203125" customWidth="1"/>
    <col min="515" max="515" width="13.44140625" customWidth="1"/>
    <col min="516" max="516" width="8.88671875" customWidth="1"/>
    <col min="517" max="517" width="16.5546875" customWidth="1"/>
    <col min="518" max="518" width="8.88671875" customWidth="1"/>
    <col min="519" max="520" width="4.6640625" customWidth="1"/>
    <col min="721" max="721" width="9.88671875" customWidth="1"/>
    <col min="722" max="722" width="29.33203125" customWidth="1"/>
    <col min="723" max="724" width="8.88671875" customWidth="1"/>
    <col min="725" max="725" width="12.6640625" customWidth="1"/>
    <col min="726" max="726" width="11.5546875" customWidth="1"/>
    <col min="727" max="727" width="12.33203125" bestFit="1" customWidth="1"/>
    <col min="728" max="728" width="11.33203125" bestFit="1" customWidth="1"/>
    <col min="731" max="731" width="2.6640625" customWidth="1"/>
    <col min="732" max="732" width="12.44140625" customWidth="1"/>
    <col min="733" max="733" width="13.44140625" customWidth="1"/>
    <col min="734" max="734" width="11.6640625" customWidth="1"/>
    <col min="735" max="736" width="6.109375" customWidth="1"/>
    <col min="737" max="737" width="2.5546875" customWidth="1"/>
    <col min="738" max="738" width="13.33203125" customWidth="1"/>
    <col min="739" max="739" width="13.44140625" customWidth="1"/>
    <col min="740" max="740" width="14.33203125" customWidth="1"/>
    <col min="741" max="741" width="13.6640625" customWidth="1"/>
    <col min="742" max="742" width="11.88671875" bestFit="1" customWidth="1"/>
    <col min="743" max="744" width="5.6640625" customWidth="1"/>
    <col min="745" max="745" width="3.44140625" customWidth="1"/>
    <col min="746" max="746" width="13.88671875" customWidth="1"/>
    <col min="747" max="747" width="13.44140625" customWidth="1"/>
    <col min="748" max="748" width="11.6640625" customWidth="1"/>
    <col min="749" max="749" width="13.6640625" customWidth="1"/>
    <col min="750" max="750" width="11.44140625" customWidth="1"/>
    <col min="751" max="752" width="4.6640625" customWidth="1"/>
    <col min="753" max="753" width="2.88671875" customWidth="1"/>
    <col min="754" max="754" width="12.44140625" customWidth="1"/>
    <col min="755" max="755" width="11" customWidth="1"/>
    <col min="756" max="756" width="8.88671875" customWidth="1"/>
    <col min="757" max="757" width="13.6640625" customWidth="1"/>
    <col min="758" max="758" width="11" customWidth="1"/>
    <col min="759" max="759" width="4.6640625" customWidth="1"/>
    <col min="760" max="760" width="4.5546875" customWidth="1"/>
    <col min="761" max="761" width="4" customWidth="1"/>
    <col min="762" max="762" width="11.33203125" customWidth="1"/>
    <col min="763" max="763" width="13.44140625" customWidth="1"/>
    <col min="764" max="764" width="8.88671875" customWidth="1"/>
    <col min="765" max="765" width="13.6640625" customWidth="1"/>
    <col min="766" max="766" width="10" customWidth="1"/>
    <col min="767" max="768" width="4.6640625" customWidth="1"/>
    <col min="769" max="769" width="3.33203125" customWidth="1"/>
    <col min="770" max="770" width="9.33203125" customWidth="1"/>
    <col min="771" max="771" width="13.44140625" customWidth="1"/>
    <col min="772" max="772" width="8.88671875" customWidth="1"/>
    <col min="773" max="773" width="16.5546875" customWidth="1"/>
    <col min="774" max="774" width="8.88671875" customWidth="1"/>
    <col min="775" max="776" width="4.6640625" customWidth="1"/>
    <col min="977" max="977" width="9.88671875" customWidth="1"/>
    <col min="978" max="978" width="29.33203125" customWidth="1"/>
    <col min="979" max="980" width="8.88671875" customWidth="1"/>
    <col min="981" max="981" width="12.6640625" customWidth="1"/>
    <col min="982" max="982" width="11.5546875" customWidth="1"/>
    <col min="983" max="983" width="12.33203125" bestFit="1" customWidth="1"/>
    <col min="984" max="984" width="11.33203125" bestFit="1" customWidth="1"/>
    <col min="987" max="987" width="2.6640625" customWidth="1"/>
    <col min="988" max="988" width="12.44140625" customWidth="1"/>
    <col min="989" max="989" width="13.44140625" customWidth="1"/>
    <col min="990" max="990" width="11.6640625" customWidth="1"/>
    <col min="991" max="992" width="6.109375" customWidth="1"/>
    <col min="993" max="993" width="2.5546875" customWidth="1"/>
    <col min="994" max="994" width="13.33203125" customWidth="1"/>
    <col min="995" max="995" width="13.44140625" customWidth="1"/>
    <col min="996" max="996" width="14.33203125" customWidth="1"/>
    <col min="997" max="997" width="13.6640625" customWidth="1"/>
    <col min="998" max="998" width="11.88671875" bestFit="1" customWidth="1"/>
    <col min="999" max="1000" width="5.6640625" customWidth="1"/>
    <col min="1001" max="1001" width="3.44140625" customWidth="1"/>
    <col min="1002" max="1002" width="13.88671875" customWidth="1"/>
    <col min="1003" max="1003" width="13.44140625" customWidth="1"/>
    <col min="1004" max="1004" width="11.6640625" customWidth="1"/>
    <col min="1005" max="1005" width="13.6640625" customWidth="1"/>
    <col min="1006" max="1006" width="11.44140625" customWidth="1"/>
    <col min="1007" max="1008" width="4.6640625" customWidth="1"/>
    <col min="1009" max="1009" width="2.88671875" customWidth="1"/>
    <col min="1010" max="1010" width="12.44140625" customWidth="1"/>
    <col min="1011" max="1011" width="11" customWidth="1"/>
    <col min="1012" max="1012" width="8.88671875" customWidth="1"/>
    <col min="1013" max="1013" width="13.6640625" customWidth="1"/>
    <col min="1014" max="1014" width="11" customWidth="1"/>
    <col min="1015" max="1015" width="4.6640625" customWidth="1"/>
    <col min="1016" max="1016" width="4.5546875" customWidth="1"/>
    <col min="1017" max="1017" width="4" customWidth="1"/>
    <col min="1018" max="1018" width="11.33203125" customWidth="1"/>
    <col min="1019" max="1019" width="13.44140625" customWidth="1"/>
    <col min="1020" max="1020" width="8.88671875" customWidth="1"/>
    <col min="1021" max="1021" width="13.6640625" customWidth="1"/>
    <col min="1022" max="1022" width="10" customWidth="1"/>
    <col min="1023" max="1024" width="4.6640625" customWidth="1"/>
    <col min="1025" max="1025" width="3.33203125" customWidth="1"/>
    <col min="1026" max="1026" width="9.33203125" customWidth="1"/>
    <col min="1027" max="1027" width="13.44140625" customWidth="1"/>
    <col min="1028" max="1028" width="8.88671875" customWidth="1"/>
    <col min="1029" max="1029" width="16.5546875" customWidth="1"/>
    <col min="1030" max="1030" width="8.88671875" customWidth="1"/>
    <col min="1031" max="1032" width="4.6640625" customWidth="1"/>
    <col min="1233" max="1233" width="9.88671875" customWidth="1"/>
    <col min="1234" max="1234" width="29.33203125" customWidth="1"/>
    <col min="1235" max="1236" width="8.88671875" customWidth="1"/>
    <col min="1237" max="1237" width="12.6640625" customWidth="1"/>
    <col min="1238" max="1238" width="11.5546875" customWidth="1"/>
    <col min="1239" max="1239" width="12.33203125" bestFit="1" customWidth="1"/>
    <col min="1240" max="1240" width="11.33203125" bestFit="1" customWidth="1"/>
    <col min="1243" max="1243" width="2.6640625" customWidth="1"/>
    <col min="1244" max="1244" width="12.44140625" customWidth="1"/>
    <col min="1245" max="1245" width="13.44140625" customWidth="1"/>
    <col min="1246" max="1246" width="11.6640625" customWidth="1"/>
    <col min="1247" max="1248" width="6.109375" customWidth="1"/>
    <col min="1249" max="1249" width="2.5546875" customWidth="1"/>
    <col min="1250" max="1250" width="13.33203125" customWidth="1"/>
    <col min="1251" max="1251" width="13.44140625" customWidth="1"/>
    <col min="1252" max="1252" width="14.33203125" customWidth="1"/>
    <col min="1253" max="1253" width="13.6640625" customWidth="1"/>
    <col min="1254" max="1254" width="11.88671875" bestFit="1" customWidth="1"/>
    <col min="1255" max="1256" width="5.6640625" customWidth="1"/>
    <col min="1257" max="1257" width="3.44140625" customWidth="1"/>
    <col min="1258" max="1258" width="13.88671875" customWidth="1"/>
    <col min="1259" max="1259" width="13.44140625" customWidth="1"/>
    <col min="1260" max="1260" width="11.6640625" customWidth="1"/>
    <col min="1261" max="1261" width="13.6640625" customWidth="1"/>
    <col min="1262" max="1262" width="11.44140625" customWidth="1"/>
    <col min="1263" max="1264" width="4.6640625" customWidth="1"/>
    <col min="1265" max="1265" width="2.88671875" customWidth="1"/>
    <col min="1266" max="1266" width="12.44140625" customWidth="1"/>
    <col min="1267" max="1267" width="11" customWidth="1"/>
    <col min="1268" max="1268" width="8.88671875" customWidth="1"/>
    <col min="1269" max="1269" width="13.6640625" customWidth="1"/>
    <col min="1270" max="1270" width="11" customWidth="1"/>
    <col min="1271" max="1271" width="4.6640625" customWidth="1"/>
    <col min="1272" max="1272" width="4.5546875" customWidth="1"/>
    <col min="1273" max="1273" width="4" customWidth="1"/>
    <col min="1274" max="1274" width="11.33203125" customWidth="1"/>
    <col min="1275" max="1275" width="13.44140625" customWidth="1"/>
    <col min="1276" max="1276" width="8.88671875" customWidth="1"/>
    <col min="1277" max="1277" width="13.6640625" customWidth="1"/>
    <col min="1278" max="1278" width="10" customWidth="1"/>
    <col min="1279" max="1280" width="4.6640625" customWidth="1"/>
    <col min="1281" max="1281" width="3.33203125" customWidth="1"/>
    <col min="1282" max="1282" width="9.33203125" customWidth="1"/>
    <col min="1283" max="1283" width="13.44140625" customWidth="1"/>
    <col min="1284" max="1284" width="8.88671875" customWidth="1"/>
    <col min="1285" max="1285" width="16.5546875" customWidth="1"/>
    <col min="1286" max="1286" width="8.88671875" customWidth="1"/>
    <col min="1287" max="1288" width="4.6640625" customWidth="1"/>
    <col min="1489" max="1489" width="9.88671875" customWidth="1"/>
    <col min="1490" max="1490" width="29.33203125" customWidth="1"/>
    <col min="1491" max="1492" width="8.88671875" customWidth="1"/>
    <col min="1493" max="1493" width="12.6640625" customWidth="1"/>
    <col min="1494" max="1494" width="11.5546875" customWidth="1"/>
    <col min="1495" max="1495" width="12.33203125" bestFit="1" customWidth="1"/>
    <col min="1496" max="1496" width="11.33203125" bestFit="1" customWidth="1"/>
    <col min="1499" max="1499" width="2.6640625" customWidth="1"/>
    <col min="1500" max="1500" width="12.44140625" customWidth="1"/>
    <col min="1501" max="1501" width="13.44140625" customWidth="1"/>
    <col min="1502" max="1502" width="11.6640625" customWidth="1"/>
    <col min="1503" max="1504" width="6.109375" customWidth="1"/>
    <col min="1505" max="1505" width="2.5546875" customWidth="1"/>
    <col min="1506" max="1506" width="13.33203125" customWidth="1"/>
    <col min="1507" max="1507" width="13.44140625" customWidth="1"/>
    <col min="1508" max="1508" width="14.33203125" customWidth="1"/>
    <col min="1509" max="1509" width="13.6640625" customWidth="1"/>
    <col min="1510" max="1510" width="11.88671875" bestFit="1" customWidth="1"/>
    <col min="1511" max="1512" width="5.6640625" customWidth="1"/>
    <col min="1513" max="1513" width="3.44140625" customWidth="1"/>
    <col min="1514" max="1514" width="13.88671875" customWidth="1"/>
    <col min="1515" max="1515" width="13.44140625" customWidth="1"/>
    <col min="1516" max="1516" width="11.6640625" customWidth="1"/>
    <col min="1517" max="1517" width="13.6640625" customWidth="1"/>
    <col min="1518" max="1518" width="11.44140625" customWidth="1"/>
    <col min="1519" max="1520" width="4.6640625" customWidth="1"/>
    <col min="1521" max="1521" width="2.88671875" customWidth="1"/>
    <col min="1522" max="1522" width="12.44140625" customWidth="1"/>
    <col min="1523" max="1523" width="11" customWidth="1"/>
    <col min="1524" max="1524" width="8.88671875" customWidth="1"/>
    <col min="1525" max="1525" width="13.6640625" customWidth="1"/>
    <col min="1526" max="1526" width="11" customWidth="1"/>
    <col min="1527" max="1527" width="4.6640625" customWidth="1"/>
    <col min="1528" max="1528" width="4.5546875" customWidth="1"/>
    <col min="1529" max="1529" width="4" customWidth="1"/>
    <col min="1530" max="1530" width="11.33203125" customWidth="1"/>
    <col min="1531" max="1531" width="13.44140625" customWidth="1"/>
    <col min="1532" max="1532" width="8.88671875" customWidth="1"/>
    <col min="1533" max="1533" width="13.6640625" customWidth="1"/>
    <col min="1534" max="1534" width="10" customWidth="1"/>
    <col min="1535" max="1536" width="4.6640625" customWidth="1"/>
    <col min="1537" max="1537" width="3.33203125" customWidth="1"/>
    <col min="1538" max="1538" width="9.33203125" customWidth="1"/>
    <col min="1539" max="1539" width="13.44140625" customWidth="1"/>
    <col min="1540" max="1540" width="8.88671875" customWidth="1"/>
    <col min="1541" max="1541" width="16.5546875" customWidth="1"/>
    <col min="1542" max="1542" width="8.88671875" customWidth="1"/>
    <col min="1543" max="1544" width="4.6640625" customWidth="1"/>
    <col min="1745" max="1745" width="9.88671875" customWidth="1"/>
    <col min="1746" max="1746" width="29.33203125" customWidth="1"/>
    <col min="1747" max="1748" width="8.88671875" customWidth="1"/>
    <col min="1749" max="1749" width="12.6640625" customWidth="1"/>
    <col min="1750" max="1750" width="11.5546875" customWidth="1"/>
    <col min="1751" max="1751" width="12.33203125" bestFit="1" customWidth="1"/>
    <col min="1752" max="1752" width="11.33203125" bestFit="1" customWidth="1"/>
    <col min="1755" max="1755" width="2.6640625" customWidth="1"/>
    <col min="1756" max="1756" width="12.44140625" customWidth="1"/>
    <col min="1757" max="1757" width="13.44140625" customWidth="1"/>
    <col min="1758" max="1758" width="11.6640625" customWidth="1"/>
    <col min="1759" max="1760" width="6.109375" customWidth="1"/>
    <col min="1761" max="1761" width="2.5546875" customWidth="1"/>
    <col min="1762" max="1762" width="13.33203125" customWidth="1"/>
    <col min="1763" max="1763" width="13.44140625" customWidth="1"/>
    <col min="1764" max="1764" width="14.33203125" customWidth="1"/>
    <col min="1765" max="1765" width="13.6640625" customWidth="1"/>
    <col min="1766" max="1766" width="11.88671875" bestFit="1" customWidth="1"/>
    <col min="1767" max="1768" width="5.6640625" customWidth="1"/>
    <col min="1769" max="1769" width="3.44140625" customWidth="1"/>
    <col min="1770" max="1770" width="13.88671875" customWidth="1"/>
    <col min="1771" max="1771" width="13.44140625" customWidth="1"/>
    <col min="1772" max="1772" width="11.6640625" customWidth="1"/>
    <col min="1773" max="1773" width="13.6640625" customWidth="1"/>
    <col min="1774" max="1774" width="11.44140625" customWidth="1"/>
    <col min="1775" max="1776" width="4.6640625" customWidth="1"/>
    <col min="1777" max="1777" width="2.88671875" customWidth="1"/>
    <col min="1778" max="1778" width="12.44140625" customWidth="1"/>
    <col min="1779" max="1779" width="11" customWidth="1"/>
    <col min="1780" max="1780" width="8.88671875" customWidth="1"/>
    <col min="1781" max="1781" width="13.6640625" customWidth="1"/>
    <col min="1782" max="1782" width="11" customWidth="1"/>
    <col min="1783" max="1783" width="4.6640625" customWidth="1"/>
    <col min="1784" max="1784" width="4.5546875" customWidth="1"/>
    <col min="1785" max="1785" width="4" customWidth="1"/>
    <col min="1786" max="1786" width="11.33203125" customWidth="1"/>
    <col min="1787" max="1787" width="13.44140625" customWidth="1"/>
    <col min="1788" max="1788" width="8.88671875" customWidth="1"/>
    <col min="1789" max="1789" width="13.6640625" customWidth="1"/>
    <col min="1790" max="1790" width="10" customWidth="1"/>
    <col min="1791" max="1792" width="4.6640625" customWidth="1"/>
    <col min="1793" max="1793" width="3.33203125" customWidth="1"/>
    <col min="1794" max="1794" width="9.33203125" customWidth="1"/>
    <col min="1795" max="1795" width="13.44140625" customWidth="1"/>
    <col min="1796" max="1796" width="8.88671875" customWidth="1"/>
    <col min="1797" max="1797" width="16.5546875" customWidth="1"/>
    <col min="1798" max="1798" width="8.88671875" customWidth="1"/>
    <col min="1799" max="1800" width="4.6640625" customWidth="1"/>
    <col min="2001" max="2001" width="9.88671875" customWidth="1"/>
    <col min="2002" max="2002" width="29.33203125" customWidth="1"/>
    <col min="2003" max="2004" width="8.88671875" customWidth="1"/>
    <col min="2005" max="2005" width="12.6640625" customWidth="1"/>
    <col min="2006" max="2006" width="11.5546875" customWidth="1"/>
    <col min="2007" max="2007" width="12.33203125" bestFit="1" customWidth="1"/>
    <col min="2008" max="2008" width="11.33203125" bestFit="1" customWidth="1"/>
    <col min="2011" max="2011" width="2.6640625" customWidth="1"/>
    <col min="2012" max="2012" width="12.44140625" customWidth="1"/>
    <col min="2013" max="2013" width="13.44140625" customWidth="1"/>
    <col min="2014" max="2014" width="11.6640625" customWidth="1"/>
    <col min="2015" max="2016" width="6.109375" customWidth="1"/>
    <col min="2017" max="2017" width="2.5546875" customWidth="1"/>
    <col min="2018" max="2018" width="13.33203125" customWidth="1"/>
    <col min="2019" max="2019" width="13.44140625" customWidth="1"/>
    <col min="2020" max="2020" width="14.33203125" customWidth="1"/>
    <col min="2021" max="2021" width="13.6640625" customWidth="1"/>
    <col min="2022" max="2022" width="11.88671875" bestFit="1" customWidth="1"/>
    <col min="2023" max="2024" width="5.6640625" customWidth="1"/>
    <col min="2025" max="2025" width="3.44140625" customWidth="1"/>
    <col min="2026" max="2026" width="13.88671875" customWidth="1"/>
    <col min="2027" max="2027" width="13.44140625" customWidth="1"/>
    <col min="2028" max="2028" width="11.6640625" customWidth="1"/>
    <col min="2029" max="2029" width="13.6640625" customWidth="1"/>
    <col min="2030" max="2030" width="11.44140625" customWidth="1"/>
    <col min="2031" max="2032" width="4.6640625" customWidth="1"/>
    <col min="2033" max="2033" width="2.88671875" customWidth="1"/>
    <col min="2034" max="2034" width="12.44140625" customWidth="1"/>
    <col min="2035" max="2035" width="11" customWidth="1"/>
    <col min="2036" max="2036" width="8.88671875" customWidth="1"/>
    <col min="2037" max="2037" width="13.6640625" customWidth="1"/>
    <col min="2038" max="2038" width="11" customWidth="1"/>
    <col min="2039" max="2039" width="4.6640625" customWidth="1"/>
    <col min="2040" max="2040" width="4.5546875" customWidth="1"/>
    <col min="2041" max="2041" width="4" customWidth="1"/>
    <col min="2042" max="2042" width="11.33203125" customWidth="1"/>
    <col min="2043" max="2043" width="13.44140625" customWidth="1"/>
    <col min="2044" max="2044" width="8.88671875" customWidth="1"/>
    <col min="2045" max="2045" width="13.6640625" customWidth="1"/>
    <col min="2046" max="2046" width="10" customWidth="1"/>
    <col min="2047" max="2048" width="4.6640625" customWidth="1"/>
    <col min="2049" max="2049" width="3.33203125" customWidth="1"/>
    <col min="2050" max="2050" width="9.33203125" customWidth="1"/>
    <col min="2051" max="2051" width="13.44140625" customWidth="1"/>
    <col min="2052" max="2052" width="8.88671875" customWidth="1"/>
    <col min="2053" max="2053" width="16.5546875" customWidth="1"/>
    <col min="2054" max="2054" width="8.88671875" customWidth="1"/>
    <col min="2055" max="2056" width="4.6640625" customWidth="1"/>
    <col min="2257" max="2257" width="9.88671875" customWidth="1"/>
    <col min="2258" max="2258" width="29.33203125" customWidth="1"/>
    <col min="2259" max="2260" width="8.88671875" customWidth="1"/>
    <col min="2261" max="2261" width="12.6640625" customWidth="1"/>
    <col min="2262" max="2262" width="11.5546875" customWidth="1"/>
    <col min="2263" max="2263" width="12.33203125" bestFit="1" customWidth="1"/>
    <col min="2264" max="2264" width="11.33203125" bestFit="1" customWidth="1"/>
    <col min="2267" max="2267" width="2.6640625" customWidth="1"/>
    <col min="2268" max="2268" width="12.44140625" customWidth="1"/>
    <col min="2269" max="2269" width="13.44140625" customWidth="1"/>
    <col min="2270" max="2270" width="11.6640625" customWidth="1"/>
    <col min="2271" max="2272" width="6.109375" customWidth="1"/>
    <col min="2273" max="2273" width="2.5546875" customWidth="1"/>
    <col min="2274" max="2274" width="13.33203125" customWidth="1"/>
    <col min="2275" max="2275" width="13.44140625" customWidth="1"/>
    <col min="2276" max="2276" width="14.33203125" customWidth="1"/>
    <col min="2277" max="2277" width="13.6640625" customWidth="1"/>
    <col min="2278" max="2278" width="11.88671875" bestFit="1" customWidth="1"/>
    <col min="2279" max="2280" width="5.6640625" customWidth="1"/>
    <col min="2281" max="2281" width="3.44140625" customWidth="1"/>
    <col min="2282" max="2282" width="13.88671875" customWidth="1"/>
    <col min="2283" max="2283" width="13.44140625" customWidth="1"/>
    <col min="2284" max="2284" width="11.6640625" customWidth="1"/>
    <col min="2285" max="2285" width="13.6640625" customWidth="1"/>
    <col min="2286" max="2286" width="11.44140625" customWidth="1"/>
    <col min="2287" max="2288" width="4.6640625" customWidth="1"/>
    <col min="2289" max="2289" width="2.88671875" customWidth="1"/>
    <col min="2290" max="2290" width="12.44140625" customWidth="1"/>
    <col min="2291" max="2291" width="11" customWidth="1"/>
    <col min="2292" max="2292" width="8.88671875" customWidth="1"/>
    <col min="2293" max="2293" width="13.6640625" customWidth="1"/>
    <col min="2294" max="2294" width="11" customWidth="1"/>
    <col min="2295" max="2295" width="4.6640625" customWidth="1"/>
    <col min="2296" max="2296" width="4.5546875" customWidth="1"/>
    <col min="2297" max="2297" width="4" customWidth="1"/>
    <col min="2298" max="2298" width="11.33203125" customWidth="1"/>
    <col min="2299" max="2299" width="13.44140625" customWidth="1"/>
    <col min="2300" max="2300" width="8.88671875" customWidth="1"/>
    <col min="2301" max="2301" width="13.6640625" customWidth="1"/>
    <col min="2302" max="2302" width="10" customWidth="1"/>
    <col min="2303" max="2304" width="4.6640625" customWidth="1"/>
    <col min="2305" max="2305" width="3.33203125" customWidth="1"/>
    <col min="2306" max="2306" width="9.33203125" customWidth="1"/>
    <col min="2307" max="2307" width="13.44140625" customWidth="1"/>
    <col min="2308" max="2308" width="8.88671875" customWidth="1"/>
    <col min="2309" max="2309" width="16.5546875" customWidth="1"/>
    <col min="2310" max="2310" width="8.88671875" customWidth="1"/>
    <col min="2311" max="2312" width="4.6640625" customWidth="1"/>
    <col min="2513" max="2513" width="9.88671875" customWidth="1"/>
    <col min="2514" max="2514" width="29.33203125" customWidth="1"/>
    <col min="2515" max="2516" width="8.88671875" customWidth="1"/>
    <col min="2517" max="2517" width="12.6640625" customWidth="1"/>
    <col min="2518" max="2518" width="11.5546875" customWidth="1"/>
    <col min="2519" max="2519" width="12.33203125" bestFit="1" customWidth="1"/>
    <col min="2520" max="2520" width="11.33203125" bestFit="1" customWidth="1"/>
    <col min="2523" max="2523" width="2.6640625" customWidth="1"/>
    <col min="2524" max="2524" width="12.44140625" customWidth="1"/>
    <col min="2525" max="2525" width="13.44140625" customWidth="1"/>
    <col min="2526" max="2526" width="11.6640625" customWidth="1"/>
    <col min="2527" max="2528" width="6.109375" customWidth="1"/>
    <col min="2529" max="2529" width="2.5546875" customWidth="1"/>
    <col min="2530" max="2530" width="13.33203125" customWidth="1"/>
    <col min="2531" max="2531" width="13.44140625" customWidth="1"/>
    <col min="2532" max="2532" width="14.33203125" customWidth="1"/>
    <col min="2533" max="2533" width="13.6640625" customWidth="1"/>
    <col min="2534" max="2534" width="11.88671875" bestFit="1" customWidth="1"/>
    <col min="2535" max="2536" width="5.6640625" customWidth="1"/>
    <col min="2537" max="2537" width="3.44140625" customWidth="1"/>
    <col min="2538" max="2538" width="13.88671875" customWidth="1"/>
    <col min="2539" max="2539" width="13.44140625" customWidth="1"/>
    <col min="2540" max="2540" width="11.6640625" customWidth="1"/>
    <col min="2541" max="2541" width="13.6640625" customWidth="1"/>
    <col min="2542" max="2542" width="11.44140625" customWidth="1"/>
    <col min="2543" max="2544" width="4.6640625" customWidth="1"/>
    <col min="2545" max="2545" width="2.88671875" customWidth="1"/>
    <col min="2546" max="2546" width="12.44140625" customWidth="1"/>
    <col min="2547" max="2547" width="11" customWidth="1"/>
    <col min="2548" max="2548" width="8.88671875" customWidth="1"/>
    <col min="2549" max="2549" width="13.6640625" customWidth="1"/>
    <col min="2550" max="2550" width="11" customWidth="1"/>
    <col min="2551" max="2551" width="4.6640625" customWidth="1"/>
    <col min="2552" max="2552" width="4.5546875" customWidth="1"/>
    <col min="2553" max="2553" width="4" customWidth="1"/>
    <col min="2554" max="2554" width="11.33203125" customWidth="1"/>
    <col min="2555" max="2555" width="13.44140625" customWidth="1"/>
    <col min="2556" max="2556" width="8.88671875" customWidth="1"/>
    <col min="2557" max="2557" width="13.6640625" customWidth="1"/>
    <col min="2558" max="2558" width="10" customWidth="1"/>
    <col min="2559" max="2560" width="4.6640625" customWidth="1"/>
    <col min="2561" max="2561" width="3.33203125" customWidth="1"/>
    <col min="2562" max="2562" width="9.33203125" customWidth="1"/>
    <col min="2563" max="2563" width="13.44140625" customWidth="1"/>
    <col min="2564" max="2564" width="8.88671875" customWidth="1"/>
    <col min="2565" max="2565" width="16.5546875" customWidth="1"/>
    <col min="2566" max="2566" width="8.88671875" customWidth="1"/>
    <col min="2567" max="2568" width="4.6640625" customWidth="1"/>
    <col min="2769" max="2769" width="9.88671875" customWidth="1"/>
    <col min="2770" max="2770" width="29.33203125" customWidth="1"/>
    <col min="2771" max="2772" width="8.88671875" customWidth="1"/>
    <col min="2773" max="2773" width="12.6640625" customWidth="1"/>
    <col min="2774" max="2774" width="11.5546875" customWidth="1"/>
    <col min="2775" max="2775" width="12.33203125" bestFit="1" customWidth="1"/>
    <col min="2776" max="2776" width="11.33203125" bestFit="1" customWidth="1"/>
    <col min="2779" max="2779" width="2.6640625" customWidth="1"/>
    <col min="2780" max="2780" width="12.44140625" customWidth="1"/>
    <col min="2781" max="2781" width="13.44140625" customWidth="1"/>
    <col min="2782" max="2782" width="11.6640625" customWidth="1"/>
    <col min="2783" max="2784" width="6.109375" customWidth="1"/>
    <col min="2785" max="2785" width="2.5546875" customWidth="1"/>
    <col min="2786" max="2786" width="13.33203125" customWidth="1"/>
    <col min="2787" max="2787" width="13.44140625" customWidth="1"/>
    <col min="2788" max="2788" width="14.33203125" customWidth="1"/>
    <col min="2789" max="2789" width="13.6640625" customWidth="1"/>
    <col min="2790" max="2790" width="11.88671875" bestFit="1" customWidth="1"/>
    <col min="2791" max="2792" width="5.6640625" customWidth="1"/>
    <col min="2793" max="2793" width="3.44140625" customWidth="1"/>
    <col min="2794" max="2794" width="13.88671875" customWidth="1"/>
    <col min="2795" max="2795" width="13.44140625" customWidth="1"/>
    <col min="2796" max="2796" width="11.6640625" customWidth="1"/>
    <col min="2797" max="2797" width="13.6640625" customWidth="1"/>
    <col min="2798" max="2798" width="11.44140625" customWidth="1"/>
    <col min="2799" max="2800" width="4.6640625" customWidth="1"/>
    <col min="2801" max="2801" width="2.88671875" customWidth="1"/>
    <col min="2802" max="2802" width="12.44140625" customWidth="1"/>
    <col min="2803" max="2803" width="11" customWidth="1"/>
    <col min="2804" max="2804" width="8.88671875" customWidth="1"/>
    <col min="2805" max="2805" width="13.6640625" customWidth="1"/>
    <col min="2806" max="2806" width="11" customWidth="1"/>
    <col min="2807" max="2807" width="4.6640625" customWidth="1"/>
    <col min="2808" max="2808" width="4.5546875" customWidth="1"/>
    <col min="2809" max="2809" width="4" customWidth="1"/>
    <col min="2810" max="2810" width="11.33203125" customWidth="1"/>
    <col min="2811" max="2811" width="13.44140625" customWidth="1"/>
    <col min="2812" max="2812" width="8.88671875" customWidth="1"/>
    <col min="2813" max="2813" width="13.6640625" customWidth="1"/>
    <col min="2814" max="2814" width="10" customWidth="1"/>
    <col min="2815" max="2816" width="4.6640625" customWidth="1"/>
    <col min="2817" max="2817" width="3.33203125" customWidth="1"/>
    <col min="2818" max="2818" width="9.33203125" customWidth="1"/>
    <col min="2819" max="2819" width="13.44140625" customWidth="1"/>
    <col min="2820" max="2820" width="8.88671875" customWidth="1"/>
    <col min="2821" max="2821" width="16.5546875" customWidth="1"/>
    <col min="2822" max="2822" width="8.88671875" customWidth="1"/>
    <col min="2823" max="2824" width="4.6640625" customWidth="1"/>
    <col min="3025" max="3025" width="9.88671875" customWidth="1"/>
    <col min="3026" max="3026" width="29.33203125" customWidth="1"/>
    <col min="3027" max="3028" width="8.88671875" customWidth="1"/>
    <col min="3029" max="3029" width="12.6640625" customWidth="1"/>
    <col min="3030" max="3030" width="11.5546875" customWidth="1"/>
    <col min="3031" max="3031" width="12.33203125" bestFit="1" customWidth="1"/>
    <col min="3032" max="3032" width="11.33203125" bestFit="1" customWidth="1"/>
    <col min="3035" max="3035" width="2.6640625" customWidth="1"/>
    <col min="3036" max="3036" width="12.44140625" customWidth="1"/>
    <col min="3037" max="3037" width="13.44140625" customWidth="1"/>
    <col min="3038" max="3038" width="11.6640625" customWidth="1"/>
    <col min="3039" max="3040" width="6.109375" customWidth="1"/>
    <col min="3041" max="3041" width="2.5546875" customWidth="1"/>
    <col min="3042" max="3042" width="13.33203125" customWidth="1"/>
    <col min="3043" max="3043" width="13.44140625" customWidth="1"/>
    <col min="3044" max="3044" width="14.33203125" customWidth="1"/>
    <col min="3045" max="3045" width="13.6640625" customWidth="1"/>
    <col min="3046" max="3046" width="11.88671875" bestFit="1" customWidth="1"/>
    <col min="3047" max="3048" width="5.6640625" customWidth="1"/>
    <col min="3049" max="3049" width="3.44140625" customWidth="1"/>
    <col min="3050" max="3050" width="13.88671875" customWidth="1"/>
    <col min="3051" max="3051" width="13.44140625" customWidth="1"/>
    <col min="3052" max="3052" width="11.6640625" customWidth="1"/>
    <col min="3053" max="3053" width="13.6640625" customWidth="1"/>
    <col min="3054" max="3054" width="11.44140625" customWidth="1"/>
    <col min="3055" max="3056" width="4.6640625" customWidth="1"/>
    <col min="3057" max="3057" width="2.88671875" customWidth="1"/>
    <col min="3058" max="3058" width="12.44140625" customWidth="1"/>
    <col min="3059" max="3059" width="11" customWidth="1"/>
    <col min="3060" max="3060" width="8.88671875" customWidth="1"/>
    <col min="3061" max="3061" width="13.6640625" customWidth="1"/>
    <col min="3062" max="3062" width="11" customWidth="1"/>
    <col min="3063" max="3063" width="4.6640625" customWidth="1"/>
    <col min="3064" max="3064" width="4.5546875" customWidth="1"/>
    <col min="3065" max="3065" width="4" customWidth="1"/>
    <col min="3066" max="3066" width="11.33203125" customWidth="1"/>
    <col min="3067" max="3067" width="13.44140625" customWidth="1"/>
    <col min="3068" max="3068" width="8.88671875" customWidth="1"/>
    <col min="3069" max="3069" width="13.6640625" customWidth="1"/>
    <col min="3070" max="3070" width="10" customWidth="1"/>
    <col min="3071" max="3072" width="4.6640625" customWidth="1"/>
    <col min="3073" max="3073" width="3.33203125" customWidth="1"/>
    <col min="3074" max="3074" width="9.33203125" customWidth="1"/>
    <col min="3075" max="3075" width="13.44140625" customWidth="1"/>
    <col min="3076" max="3076" width="8.88671875" customWidth="1"/>
    <col min="3077" max="3077" width="16.5546875" customWidth="1"/>
    <col min="3078" max="3078" width="8.88671875" customWidth="1"/>
    <col min="3079" max="3080" width="4.6640625" customWidth="1"/>
    <col min="3281" max="3281" width="9.88671875" customWidth="1"/>
    <col min="3282" max="3282" width="29.33203125" customWidth="1"/>
    <col min="3283" max="3284" width="8.88671875" customWidth="1"/>
    <col min="3285" max="3285" width="12.6640625" customWidth="1"/>
    <col min="3286" max="3286" width="11.5546875" customWidth="1"/>
    <col min="3287" max="3287" width="12.33203125" bestFit="1" customWidth="1"/>
    <col min="3288" max="3288" width="11.33203125" bestFit="1" customWidth="1"/>
    <col min="3291" max="3291" width="2.6640625" customWidth="1"/>
    <col min="3292" max="3292" width="12.44140625" customWidth="1"/>
    <col min="3293" max="3293" width="13.44140625" customWidth="1"/>
    <col min="3294" max="3294" width="11.6640625" customWidth="1"/>
    <col min="3295" max="3296" width="6.109375" customWidth="1"/>
    <col min="3297" max="3297" width="2.5546875" customWidth="1"/>
    <col min="3298" max="3298" width="13.33203125" customWidth="1"/>
    <col min="3299" max="3299" width="13.44140625" customWidth="1"/>
    <col min="3300" max="3300" width="14.33203125" customWidth="1"/>
    <col min="3301" max="3301" width="13.6640625" customWidth="1"/>
    <col min="3302" max="3302" width="11.88671875" bestFit="1" customWidth="1"/>
    <col min="3303" max="3304" width="5.6640625" customWidth="1"/>
    <col min="3305" max="3305" width="3.44140625" customWidth="1"/>
    <col min="3306" max="3306" width="13.88671875" customWidth="1"/>
    <col min="3307" max="3307" width="13.44140625" customWidth="1"/>
    <col min="3308" max="3308" width="11.6640625" customWidth="1"/>
    <col min="3309" max="3309" width="13.6640625" customWidth="1"/>
    <col min="3310" max="3310" width="11.44140625" customWidth="1"/>
    <col min="3311" max="3312" width="4.6640625" customWidth="1"/>
    <col min="3313" max="3313" width="2.88671875" customWidth="1"/>
    <col min="3314" max="3314" width="12.44140625" customWidth="1"/>
    <col min="3315" max="3315" width="11" customWidth="1"/>
    <col min="3316" max="3316" width="8.88671875" customWidth="1"/>
    <col min="3317" max="3317" width="13.6640625" customWidth="1"/>
    <col min="3318" max="3318" width="11" customWidth="1"/>
    <col min="3319" max="3319" width="4.6640625" customWidth="1"/>
    <col min="3320" max="3320" width="4.5546875" customWidth="1"/>
    <col min="3321" max="3321" width="4" customWidth="1"/>
    <col min="3322" max="3322" width="11.33203125" customWidth="1"/>
    <col min="3323" max="3323" width="13.44140625" customWidth="1"/>
    <col min="3324" max="3324" width="8.88671875" customWidth="1"/>
    <col min="3325" max="3325" width="13.6640625" customWidth="1"/>
    <col min="3326" max="3326" width="10" customWidth="1"/>
    <col min="3327" max="3328" width="4.6640625" customWidth="1"/>
    <col min="3329" max="3329" width="3.33203125" customWidth="1"/>
    <col min="3330" max="3330" width="9.33203125" customWidth="1"/>
    <col min="3331" max="3331" width="13.44140625" customWidth="1"/>
    <col min="3332" max="3332" width="8.88671875" customWidth="1"/>
    <col min="3333" max="3333" width="16.5546875" customWidth="1"/>
    <col min="3334" max="3334" width="8.88671875" customWidth="1"/>
    <col min="3335" max="3336" width="4.6640625" customWidth="1"/>
    <col min="3537" max="3537" width="9.88671875" customWidth="1"/>
    <col min="3538" max="3538" width="29.33203125" customWidth="1"/>
    <col min="3539" max="3540" width="8.88671875" customWidth="1"/>
    <col min="3541" max="3541" width="12.6640625" customWidth="1"/>
    <col min="3542" max="3542" width="11.5546875" customWidth="1"/>
    <col min="3543" max="3543" width="12.33203125" bestFit="1" customWidth="1"/>
    <col min="3544" max="3544" width="11.33203125" bestFit="1" customWidth="1"/>
    <col min="3547" max="3547" width="2.6640625" customWidth="1"/>
    <col min="3548" max="3548" width="12.44140625" customWidth="1"/>
    <col min="3549" max="3549" width="13.44140625" customWidth="1"/>
    <col min="3550" max="3550" width="11.6640625" customWidth="1"/>
    <col min="3551" max="3552" width="6.109375" customWidth="1"/>
    <col min="3553" max="3553" width="2.5546875" customWidth="1"/>
    <col min="3554" max="3554" width="13.33203125" customWidth="1"/>
    <col min="3555" max="3555" width="13.44140625" customWidth="1"/>
    <col min="3556" max="3556" width="14.33203125" customWidth="1"/>
    <col min="3557" max="3557" width="13.6640625" customWidth="1"/>
    <col min="3558" max="3558" width="11.88671875" bestFit="1" customWidth="1"/>
    <col min="3559" max="3560" width="5.6640625" customWidth="1"/>
    <col min="3561" max="3561" width="3.44140625" customWidth="1"/>
    <col min="3562" max="3562" width="13.88671875" customWidth="1"/>
    <col min="3563" max="3563" width="13.44140625" customWidth="1"/>
    <col min="3564" max="3564" width="11.6640625" customWidth="1"/>
    <col min="3565" max="3565" width="13.6640625" customWidth="1"/>
    <col min="3566" max="3566" width="11.44140625" customWidth="1"/>
    <col min="3567" max="3568" width="4.6640625" customWidth="1"/>
    <col min="3569" max="3569" width="2.88671875" customWidth="1"/>
    <col min="3570" max="3570" width="12.44140625" customWidth="1"/>
    <col min="3571" max="3571" width="11" customWidth="1"/>
    <col min="3572" max="3572" width="8.88671875" customWidth="1"/>
    <col min="3573" max="3573" width="13.6640625" customWidth="1"/>
    <col min="3574" max="3574" width="11" customWidth="1"/>
    <col min="3575" max="3575" width="4.6640625" customWidth="1"/>
    <col min="3576" max="3576" width="4.5546875" customWidth="1"/>
    <col min="3577" max="3577" width="4" customWidth="1"/>
    <col min="3578" max="3578" width="11.33203125" customWidth="1"/>
    <col min="3579" max="3579" width="13.44140625" customWidth="1"/>
    <col min="3580" max="3580" width="8.88671875" customWidth="1"/>
    <col min="3581" max="3581" width="13.6640625" customWidth="1"/>
    <col min="3582" max="3582" width="10" customWidth="1"/>
    <col min="3583" max="3584" width="4.6640625" customWidth="1"/>
    <col min="3585" max="3585" width="3.33203125" customWidth="1"/>
    <col min="3586" max="3586" width="9.33203125" customWidth="1"/>
    <col min="3587" max="3587" width="13.44140625" customWidth="1"/>
    <col min="3588" max="3588" width="8.88671875" customWidth="1"/>
    <col min="3589" max="3589" width="16.5546875" customWidth="1"/>
    <col min="3590" max="3590" width="8.88671875" customWidth="1"/>
    <col min="3591" max="3592" width="4.6640625" customWidth="1"/>
    <col min="3793" max="3793" width="9.88671875" customWidth="1"/>
    <col min="3794" max="3794" width="29.33203125" customWidth="1"/>
    <col min="3795" max="3796" width="8.88671875" customWidth="1"/>
    <col min="3797" max="3797" width="12.6640625" customWidth="1"/>
    <col min="3798" max="3798" width="11.5546875" customWidth="1"/>
    <col min="3799" max="3799" width="12.33203125" bestFit="1" customWidth="1"/>
    <col min="3800" max="3800" width="11.33203125" bestFit="1" customWidth="1"/>
    <col min="3803" max="3803" width="2.6640625" customWidth="1"/>
    <col min="3804" max="3804" width="12.44140625" customWidth="1"/>
    <col min="3805" max="3805" width="13.44140625" customWidth="1"/>
    <col min="3806" max="3806" width="11.6640625" customWidth="1"/>
    <col min="3807" max="3808" width="6.109375" customWidth="1"/>
    <col min="3809" max="3809" width="2.5546875" customWidth="1"/>
    <col min="3810" max="3810" width="13.33203125" customWidth="1"/>
    <col min="3811" max="3811" width="13.44140625" customWidth="1"/>
    <col min="3812" max="3812" width="14.33203125" customWidth="1"/>
    <col min="3813" max="3813" width="13.6640625" customWidth="1"/>
    <col min="3814" max="3814" width="11.88671875" bestFit="1" customWidth="1"/>
    <col min="3815" max="3816" width="5.6640625" customWidth="1"/>
    <col min="3817" max="3817" width="3.44140625" customWidth="1"/>
    <col min="3818" max="3818" width="13.88671875" customWidth="1"/>
    <col min="3819" max="3819" width="13.44140625" customWidth="1"/>
    <col min="3820" max="3820" width="11.6640625" customWidth="1"/>
    <col min="3821" max="3821" width="13.6640625" customWidth="1"/>
    <col min="3822" max="3822" width="11.44140625" customWidth="1"/>
    <col min="3823" max="3824" width="4.6640625" customWidth="1"/>
    <col min="3825" max="3825" width="2.88671875" customWidth="1"/>
    <col min="3826" max="3826" width="12.44140625" customWidth="1"/>
    <col min="3827" max="3827" width="11" customWidth="1"/>
    <col min="3828" max="3828" width="8.88671875" customWidth="1"/>
    <col min="3829" max="3829" width="13.6640625" customWidth="1"/>
    <col min="3830" max="3830" width="11" customWidth="1"/>
    <col min="3831" max="3831" width="4.6640625" customWidth="1"/>
    <col min="3832" max="3832" width="4.5546875" customWidth="1"/>
    <col min="3833" max="3833" width="4" customWidth="1"/>
    <col min="3834" max="3834" width="11.33203125" customWidth="1"/>
    <col min="3835" max="3835" width="13.44140625" customWidth="1"/>
    <col min="3836" max="3836" width="8.88671875" customWidth="1"/>
    <col min="3837" max="3837" width="13.6640625" customWidth="1"/>
    <col min="3838" max="3838" width="10" customWidth="1"/>
    <col min="3839" max="3840" width="4.6640625" customWidth="1"/>
    <col min="3841" max="3841" width="3.33203125" customWidth="1"/>
    <col min="3842" max="3842" width="9.33203125" customWidth="1"/>
    <col min="3843" max="3843" width="13.44140625" customWidth="1"/>
    <col min="3844" max="3844" width="8.88671875" customWidth="1"/>
    <col min="3845" max="3845" width="16.5546875" customWidth="1"/>
    <col min="3846" max="3846" width="8.88671875" customWidth="1"/>
    <col min="3847" max="3848" width="4.6640625" customWidth="1"/>
    <col min="4049" max="4049" width="9.88671875" customWidth="1"/>
    <col min="4050" max="4050" width="29.33203125" customWidth="1"/>
    <col min="4051" max="4052" width="8.88671875" customWidth="1"/>
    <col min="4053" max="4053" width="12.6640625" customWidth="1"/>
    <col min="4054" max="4054" width="11.5546875" customWidth="1"/>
    <col min="4055" max="4055" width="12.33203125" bestFit="1" customWidth="1"/>
    <col min="4056" max="4056" width="11.33203125" bestFit="1" customWidth="1"/>
    <col min="4059" max="4059" width="2.6640625" customWidth="1"/>
    <col min="4060" max="4060" width="12.44140625" customWidth="1"/>
    <col min="4061" max="4061" width="13.44140625" customWidth="1"/>
    <col min="4062" max="4062" width="11.6640625" customWidth="1"/>
    <col min="4063" max="4064" width="6.109375" customWidth="1"/>
    <col min="4065" max="4065" width="2.5546875" customWidth="1"/>
    <col min="4066" max="4066" width="13.33203125" customWidth="1"/>
    <col min="4067" max="4067" width="13.44140625" customWidth="1"/>
    <col min="4068" max="4068" width="14.33203125" customWidth="1"/>
    <col min="4069" max="4069" width="13.6640625" customWidth="1"/>
    <col min="4070" max="4070" width="11.88671875" bestFit="1" customWidth="1"/>
    <col min="4071" max="4072" width="5.6640625" customWidth="1"/>
    <col min="4073" max="4073" width="3.44140625" customWidth="1"/>
    <col min="4074" max="4074" width="13.88671875" customWidth="1"/>
    <col min="4075" max="4075" width="13.44140625" customWidth="1"/>
    <col min="4076" max="4076" width="11.6640625" customWidth="1"/>
    <col min="4077" max="4077" width="13.6640625" customWidth="1"/>
    <col min="4078" max="4078" width="11.44140625" customWidth="1"/>
    <col min="4079" max="4080" width="4.6640625" customWidth="1"/>
    <col min="4081" max="4081" width="2.88671875" customWidth="1"/>
    <col min="4082" max="4082" width="12.44140625" customWidth="1"/>
    <col min="4083" max="4083" width="11" customWidth="1"/>
    <col min="4084" max="4084" width="8.88671875" customWidth="1"/>
    <col min="4085" max="4085" width="13.6640625" customWidth="1"/>
    <col min="4086" max="4086" width="11" customWidth="1"/>
    <col min="4087" max="4087" width="4.6640625" customWidth="1"/>
    <col min="4088" max="4088" width="4.5546875" customWidth="1"/>
    <col min="4089" max="4089" width="4" customWidth="1"/>
    <col min="4090" max="4090" width="11.33203125" customWidth="1"/>
    <col min="4091" max="4091" width="13.44140625" customWidth="1"/>
    <col min="4092" max="4092" width="8.88671875" customWidth="1"/>
    <col min="4093" max="4093" width="13.6640625" customWidth="1"/>
    <col min="4094" max="4094" width="10" customWidth="1"/>
    <col min="4095" max="4096" width="4.6640625" customWidth="1"/>
    <col min="4097" max="4097" width="3.33203125" customWidth="1"/>
    <col min="4098" max="4098" width="9.33203125" customWidth="1"/>
    <col min="4099" max="4099" width="13.44140625" customWidth="1"/>
    <col min="4100" max="4100" width="8.88671875" customWidth="1"/>
    <col min="4101" max="4101" width="16.5546875" customWidth="1"/>
    <col min="4102" max="4102" width="8.88671875" customWidth="1"/>
    <col min="4103" max="4104" width="4.6640625" customWidth="1"/>
    <col min="4305" max="4305" width="9.88671875" customWidth="1"/>
    <col min="4306" max="4306" width="29.33203125" customWidth="1"/>
    <col min="4307" max="4308" width="8.88671875" customWidth="1"/>
    <col min="4309" max="4309" width="12.6640625" customWidth="1"/>
    <col min="4310" max="4310" width="11.5546875" customWidth="1"/>
    <col min="4311" max="4311" width="12.33203125" bestFit="1" customWidth="1"/>
    <col min="4312" max="4312" width="11.33203125" bestFit="1" customWidth="1"/>
    <col min="4315" max="4315" width="2.6640625" customWidth="1"/>
    <col min="4316" max="4316" width="12.44140625" customWidth="1"/>
    <col min="4317" max="4317" width="13.44140625" customWidth="1"/>
    <col min="4318" max="4318" width="11.6640625" customWidth="1"/>
    <col min="4319" max="4320" width="6.109375" customWidth="1"/>
    <col min="4321" max="4321" width="2.5546875" customWidth="1"/>
    <col min="4322" max="4322" width="13.33203125" customWidth="1"/>
    <col min="4323" max="4323" width="13.44140625" customWidth="1"/>
    <col min="4324" max="4324" width="14.33203125" customWidth="1"/>
    <col min="4325" max="4325" width="13.6640625" customWidth="1"/>
    <col min="4326" max="4326" width="11.88671875" bestFit="1" customWidth="1"/>
    <col min="4327" max="4328" width="5.6640625" customWidth="1"/>
    <col min="4329" max="4329" width="3.44140625" customWidth="1"/>
    <col min="4330" max="4330" width="13.88671875" customWidth="1"/>
    <col min="4331" max="4331" width="13.44140625" customWidth="1"/>
    <col min="4332" max="4332" width="11.6640625" customWidth="1"/>
    <col min="4333" max="4333" width="13.6640625" customWidth="1"/>
    <col min="4334" max="4334" width="11.44140625" customWidth="1"/>
    <col min="4335" max="4336" width="4.6640625" customWidth="1"/>
    <col min="4337" max="4337" width="2.88671875" customWidth="1"/>
    <col min="4338" max="4338" width="12.44140625" customWidth="1"/>
    <col min="4339" max="4339" width="11" customWidth="1"/>
    <col min="4340" max="4340" width="8.88671875" customWidth="1"/>
    <col min="4341" max="4341" width="13.6640625" customWidth="1"/>
    <col min="4342" max="4342" width="11" customWidth="1"/>
    <col min="4343" max="4343" width="4.6640625" customWidth="1"/>
    <col min="4344" max="4344" width="4.5546875" customWidth="1"/>
    <col min="4345" max="4345" width="4" customWidth="1"/>
    <col min="4346" max="4346" width="11.33203125" customWidth="1"/>
    <col min="4347" max="4347" width="13.44140625" customWidth="1"/>
    <col min="4348" max="4348" width="8.88671875" customWidth="1"/>
    <col min="4349" max="4349" width="13.6640625" customWidth="1"/>
    <col min="4350" max="4350" width="10" customWidth="1"/>
    <col min="4351" max="4352" width="4.6640625" customWidth="1"/>
    <col min="4353" max="4353" width="3.33203125" customWidth="1"/>
    <col min="4354" max="4354" width="9.33203125" customWidth="1"/>
    <col min="4355" max="4355" width="13.44140625" customWidth="1"/>
    <col min="4356" max="4356" width="8.88671875" customWidth="1"/>
    <col min="4357" max="4357" width="16.5546875" customWidth="1"/>
    <col min="4358" max="4358" width="8.88671875" customWidth="1"/>
    <col min="4359" max="4360" width="4.6640625" customWidth="1"/>
    <col min="4561" max="4561" width="9.88671875" customWidth="1"/>
    <col min="4562" max="4562" width="29.33203125" customWidth="1"/>
    <col min="4563" max="4564" width="8.88671875" customWidth="1"/>
    <col min="4565" max="4565" width="12.6640625" customWidth="1"/>
    <col min="4566" max="4566" width="11.5546875" customWidth="1"/>
    <col min="4567" max="4567" width="12.33203125" bestFit="1" customWidth="1"/>
    <col min="4568" max="4568" width="11.33203125" bestFit="1" customWidth="1"/>
    <col min="4571" max="4571" width="2.6640625" customWidth="1"/>
    <col min="4572" max="4572" width="12.44140625" customWidth="1"/>
    <col min="4573" max="4573" width="13.44140625" customWidth="1"/>
    <col min="4574" max="4574" width="11.6640625" customWidth="1"/>
    <col min="4575" max="4576" width="6.109375" customWidth="1"/>
    <col min="4577" max="4577" width="2.5546875" customWidth="1"/>
    <col min="4578" max="4578" width="13.33203125" customWidth="1"/>
    <col min="4579" max="4579" width="13.44140625" customWidth="1"/>
    <col min="4580" max="4580" width="14.33203125" customWidth="1"/>
    <col min="4581" max="4581" width="13.6640625" customWidth="1"/>
    <col min="4582" max="4582" width="11.88671875" bestFit="1" customWidth="1"/>
    <col min="4583" max="4584" width="5.6640625" customWidth="1"/>
    <col min="4585" max="4585" width="3.44140625" customWidth="1"/>
    <col min="4586" max="4586" width="13.88671875" customWidth="1"/>
    <col min="4587" max="4587" width="13.44140625" customWidth="1"/>
    <col min="4588" max="4588" width="11.6640625" customWidth="1"/>
    <col min="4589" max="4589" width="13.6640625" customWidth="1"/>
    <col min="4590" max="4590" width="11.44140625" customWidth="1"/>
    <col min="4591" max="4592" width="4.6640625" customWidth="1"/>
    <col min="4593" max="4593" width="2.88671875" customWidth="1"/>
    <col min="4594" max="4594" width="12.44140625" customWidth="1"/>
    <col min="4595" max="4595" width="11" customWidth="1"/>
    <col min="4596" max="4596" width="8.88671875" customWidth="1"/>
    <col min="4597" max="4597" width="13.6640625" customWidth="1"/>
    <col min="4598" max="4598" width="11" customWidth="1"/>
    <col min="4599" max="4599" width="4.6640625" customWidth="1"/>
    <col min="4600" max="4600" width="4.5546875" customWidth="1"/>
    <col min="4601" max="4601" width="4" customWidth="1"/>
    <col min="4602" max="4602" width="11.33203125" customWidth="1"/>
    <col min="4603" max="4603" width="13.44140625" customWidth="1"/>
    <col min="4604" max="4604" width="8.88671875" customWidth="1"/>
    <col min="4605" max="4605" width="13.6640625" customWidth="1"/>
    <col min="4606" max="4606" width="10" customWidth="1"/>
    <col min="4607" max="4608" width="4.6640625" customWidth="1"/>
    <col min="4609" max="4609" width="3.33203125" customWidth="1"/>
    <col min="4610" max="4610" width="9.33203125" customWidth="1"/>
    <col min="4611" max="4611" width="13.44140625" customWidth="1"/>
    <col min="4612" max="4612" width="8.88671875" customWidth="1"/>
    <col min="4613" max="4613" width="16.5546875" customWidth="1"/>
    <col min="4614" max="4614" width="8.88671875" customWidth="1"/>
    <col min="4615" max="4616" width="4.6640625" customWidth="1"/>
    <col min="4817" max="4817" width="9.88671875" customWidth="1"/>
    <col min="4818" max="4818" width="29.33203125" customWidth="1"/>
    <col min="4819" max="4820" width="8.88671875" customWidth="1"/>
    <col min="4821" max="4821" width="12.6640625" customWidth="1"/>
    <col min="4822" max="4822" width="11.5546875" customWidth="1"/>
    <col min="4823" max="4823" width="12.33203125" bestFit="1" customWidth="1"/>
    <col min="4824" max="4824" width="11.33203125" bestFit="1" customWidth="1"/>
    <col min="4827" max="4827" width="2.6640625" customWidth="1"/>
    <col min="4828" max="4828" width="12.44140625" customWidth="1"/>
    <col min="4829" max="4829" width="13.44140625" customWidth="1"/>
    <col min="4830" max="4830" width="11.6640625" customWidth="1"/>
    <col min="4831" max="4832" width="6.109375" customWidth="1"/>
    <col min="4833" max="4833" width="2.5546875" customWidth="1"/>
    <col min="4834" max="4834" width="13.33203125" customWidth="1"/>
    <col min="4835" max="4835" width="13.44140625" customWidth="1"/>
    <col min="4836" max="4836" width="14.33203125" customWidth="1"/>
    <col min="4837" max="4837" width="13.6640625" customWidth="1"/>
    <col min="4838" max="4838" width="11.88671875" bestFit="1" customWidth="1"/>
    <col min="4839" max="4840" width="5.6640625" customWidth="1"/>
    <col min="4841" max="4841" width="3.44140625" customWidth="1"/>
    <col min="4842" max="4842" width="13.88671875" customWidth="1"/>
    <col min="4843" max="4843" width="13.44140625" customWidth="1"/>
    <col min="4844" max="4844" width="11.6640625" customWidth="1"/>
    <col min="4845" max="4845" width="13.6640625" customWidth="1"/>
    <col min="4846" max="4846" width="11.44140625" customWidth="1"/>
    <col min="4847" max="4848" width="4.6640625" customWidth="1"/>
    <col min="4849" max="4849" width="2.88671875" customWidth="1"/>
    <col min="4850" max="4850" width="12.44140625" customWidth="1"/>
    <col min="4851" max="4851" width="11" customWidth="1"/>
    <col min="4852" max="4852" width="8.88671875" customWidth="1"/>
    <col min="4853" max="4853" width="13.6640625" customWidth="1"/>
    <col min="4854" max="4854" width="11" customWidth="1"/>
    <col min="4855" max="4855" width="4.6640625" customWidth="1"/>
    <col min="4856" max="4856" width="4.5546875" customWidth="1"/>
    <col min="4857" max="4857" width="4" customWidth="1"/>
    <col min="4858" max="4858" width="11.33203125" customWidth="1"/>
    <col min="4859" max="4859" width="13.44140625" customWidth="1"/>
    <col min="4860" max="4860" width="8.88671875" customWidth="1"/>
    <col min="4861" max="4861" width="13.6640625" customWidth="1"/>
    <col min="4862" max="4862" width="10" customWidth="1"/>
    <col min="4863" max="4864" width="4.6640625" customWidth="1"/>
    <col min="4865" max="4865" width="3.33203125" customWidth="1"/>
    <col min="4866" max="4866" width="9.33203125" customWidth="1"/>
    <col min="4867" max="4867" width="13.44140625" customWidth="1"/>
    <col min="4868" max="4868" width="8.88671875" customWidth="1"/>
    <col min="4869" max="4869" width="16.5546875" customWidth="1"/>
    <col min="4870" max="4870" width="8.88671875" customWidth="1"/>
    <col min="4871" max="4872" width="4.6640625" customWidth="1"/>
    <col min="5073" max="5073" width="9.88671875" customWidth="1"/>
    <col min="5074" max="5074" width="29.33203125" customWidth="1"/>
    <col min="5075" max="5076" width="8.88671875" customWidth="1"/>
    <col min="5077" max="5077" width="12.6640625" customWidth="1"/>
    <col min="5078" max="5078" width="11.5546875" customWidth="1"/>
    <col min="5079" max="5079" width="12.33203125" bestFit="1" customWidth="1"/>
    <col min="5080" max="5080" width="11.33203125" bestFit="1" customWidth="1"/>
    <col min="5083" max="5083" width="2.6640625" customWidth="1"/>
    <col min="5084" max="5084" width="12.44140625" customWidth="1"/>
    <col min="5085" max="5085" width="13.44140625" customWidth="1"/>
    <col min="5086" max="5086" width="11.6640625" customWidth="1"/>
    <col min="5087" max="5088" width="6.109375" customWidth="1"/>
    <col min="5089" max="5089" width="2.5546875" customWidth="1"/>
    <col min="5090" max="5090" width="13.33203125" customWidth="1"/>
    <col min="5091" max="5091" width="13.44140625" customWidth="1"/>
    <col min="5092" max="5092" width="14.33203125" customWidth="1"/>
    <col min="5093" max="5093" width="13.6640625" customWidth="1"/>
    <col min="5094" max="5094" width="11.88671875" bestFit="1" customWidth="1"/>
    <col min="5095" max="5096" width="5.6640625" customWidth="1"/>
    <col min="5097" max="5097" width="3.44140625" customWidth="1"/>
    <col min="5098" max="5098" width="13.88671875" customWidth="1"/>
    <col min="5099" max="5099" width="13.44140625" customWidth="1"/>
    <col min="5100" max="5100" width="11.6640625" customWidth="1"/>
    <col min="5101" max="5101" width="13.6640625" customWidth="1"/>
    <col min="5102" max="5102" width="11.44140625" customWidth="1"/>
    <col min="5103" max="5104" width="4.6640625" customWidth="1"/>
    <col min="5105" max="5105" width="2.88671875" customWidth="1"/>
    <col min="5106" max="5106" width="12.44140625" customWidth="1"/>
    <col min="5107" max="5107" width="11" customWidth="1"/>
    <col min="5108" max="5108" width="8.88671875" customWidth="1"/>
    <col min="5109" max="5109" width="13.6640625" customWidth="1"/>
    <col min="5110" max="5110" width="11" customWidth="1"/>
    <col min="5111" max="5111" width="4.6640625" customWidth="1"/>
    <col min="5112" max="5112" width="4.5546875" customWidth="1"/>
    <col min="5113" max="5113" width="4" customWidth="1"/>
    <col min="5114" max="5114" width="11.33203125" customWidth="1"/>
    <col min="5115" max="5115" width="13.44140625" customWidth="1"/>
    <col min="5116" max="5116" width="8.88671875" customWidth="1"/>
    <col min="5117" max="5117" width="13.6640625" customWidth="1"/>
    <col min="5118" max="5118" width="10" customWidth="1"/>
    <col min="5119" max="5120" width="4.6640625" customWidth="1"/>
    <col min="5121" max="5121" width="3.33203125" customWidth="1"/>
    <col min="5122" max="5122" width="9.33203125" customWidth="1"/>
    <col min="5123" max="5123" width="13.44140625" customWidth="1"/>
    <col min="5124" max="5124" width="8.88671875" customWidth="1"/>
    <col min="5125" max="5125" width="16.5546875" customWidth="1"/>
    <col min="5126" max="5126" width="8.88671875" customWidth="1"/>
    <col min="5127" max="5128" width="4.6640625" customWidth="1"/>
    <col min="5329" max="5329" width="9.88671875" customWidth="1"/>
    <col min="5330" max="5330" width="29.33203125" customWidth="1"/>
    <col min="5331" max="5332" width="8.88671875" customWidth="1"/>
    <col min="5333" max="5333" width="12.6640625" customWidth="1"/>
    <col min="5334" max="5334" width="11.5546875" customWidth="1"/>
    <col min="5335" max="5335" width="12.33203125" bestFit="1" customWidth="1"/>
    <col min="5336" max="5336" width="11.33203125" bestFit="1" customWidth="1"/>
    <col min="5339" max="5339" width="2.6640625" customWidth="1"/>
    <col min="5340" max="5340" width="12.44140625" customWidth="1"/>
    <col min="5341" max="5341" width="13.44140625" customWidth="1"/>
    <col min="5342" max="5342" width="11.6640625" customWidth="1"/>
    <col min="5343" max="5344" width="6.109375" customWidth="1"/>
    <col min="5345" max="5345" width="2.5546875" customWidth="1"/>
    <col min="5346" max="5346" width="13.33203125" customWidth="1"/>
    <col min="5347" max="5347" width="13.44140625" customWidth="1"/>
    <col min="5348" max="5348" width="14.33203125" customWidth="1"/>
    <col min="5349" max="5349" width="13.6640625" customWidth="1"/>
    <col min="5350" max="5350" width="11.88671875" bestFit="1" customWidth="1"/>
    <col min="5351" max="5352" width="5.6640625" customWidth="1"/>
    <col min="5353" max="5353" width="3.44140625" customWidth="1"/>
    <col min="5354" max="5354" width="13.88671875" customWidth="1"/>
    <col min="5355" max="5355" width="13.44140625" customWidth="1"/>
    <col min="5356" max="5356" width="11.6640625" customWidth="1"/>
    <col min="5357" max="5357" width="13.6640625" customWidth="1"/>
    <col min="5358" max="5358" width="11.44140625" customWidth="1"/>
    <col min="5359" max="5360" width="4.6640625" customWidth="1"/>
    <col min="5361" max="5361" width="2.88671875" customWidth="1"/>
    <col min="5362" max="5362" width="12.44140625" customWidth="1"/>
    <col min="5363" max="5363" width="11" customWidth="1"/>
    <col min="5364" max="5364" width="8.88671875" customWidth="1"/>
    <col min="5365" max="5365" width="13.6640625" customWidth="1"/>
    <col min="5366" max="5366" width="11" customWidth="1"/>
    <col min="5367" max="5367" width="4.6640625" customWidth="1"/>
    <col min="5368" max="5368" width="4.5546875" customWidth="1"/>
    <col min="5369" max="5369" width="4" customWidth="1"/>
    <col min="5370" max="5370" width="11.33203125" customWidth="1"/>
    <col min="5371" max="5371" width="13.44140625" customWidth="1"/>
    <col min="5372" max="5372" width="8.88671875" customWidth="1"/>
    <col min="5373" max="5373" width="13.6640625" customWidth="1"/>
    <col min="5374" max="5374" width="10" customWidth="1"/>
    <col min="5375" max="5376" width="4.6640625" customWidth="1"/>
    <col min="5377" max="5377" width="3.33203125" customWidth="1"/>
    <col min="5378" max="5378" width="9.33203125" customWidth="1"/>
    <col min="5379" max="5379" width="13.44140625" customWidth="1"/>
    <col min="5380" max="5380" width="8.88671875" customWidth="1"/>
    <col min="5381" max="5381" width="16.5546875" customWidth="1"/>
    <col min="5382" max="5382" width="8.88671875" customWidth="1"/>
    <col min="5383" max="5384" width="4.6640625" customWidth="1"/>
    <col min="5585" max="5585" width="9.88671875" customWidth="1"/>
    <col min="5586" max="5586" width="29.33203125" customWidth="1"/>
    <col min="5587" max="5588" width="8.88671875" customWidth="1"/>
    <col min="5589" max="5589" width="12.6640625" customWidth="1"/>
    <col min="5590" max="5590" width="11.5546875" customWidth="1"/>
    <col min="5591" max="5591" width="12.33203125" bestFit="1" customWidth="1"/>
    <col min="5592" max="5592" width="11.33203125" bestFit="1" customWidth="1"/>
    <col min="5595" max="5595" width="2.6640625" customWidth="1"/>
    <col min="5596" max="5596" width="12.44140625" customWidth="1"/>
    <col min="5597" max="5597" width="13.44140625" customWidth="1"/>
    <col min="5598" max="5598" width="11.6640625" customWidth="1"/>
    <col min="5599" max="5600" width="6.109375" customWidth="1"/>
    <col min="5601" max="5601" width="2.5546875" customWidth="1"/>
    <col min="5602" max="5602" width="13.33203125" customWidth="1"/>
    <col min="5603" max="5603" width="13.44140625" customWidth="1"/>
    <col min="5604" max="5604" width="14.33203125" customWidth="1"/>
    <col min="5605" max="5605" width="13.6640625" customWidth="1"/>
    <col min="5606" max="5606" width="11.88671875" bestFit="1" customWidth="1"/>
    <col min="5607" max="5608" width="5.6640625" customWidth="1"/>
    <col min="5609" max="5609" width="3.44140625" customWidth="1"/>
    <col min="5610" max="5610" width="13.88671875" customWidth="1"/>
    <col min="5611" max="5611" width="13.44140625" customWidth="1"/>
    <col min="5612" max="5612" width="11.6640625" customWidth="1"/>
    <col min="5613" max="5613" width="13.6640625" customWidth="1"/>
    <col min="5614" max="5614" width="11.44140625" customWidth="1"/>
    <col min="5615" max="5616" width="4.6640625" customWidth="1"/>
    <col min="5617" max="5617" width="2.88671875" customWidth="1"/>
    <col min="5618" max="5618" width="12.44140625" customWidth="1"/>
    <col min="5619" max="5619" width="11" customWidth="1"/>
    <col min="5620" max="5620" width="8.88671875" customWidth="1"/>
    <col min="5621" max="5621" width="13.6640625" customWidth="1"/>
    <col min="5622" max="5622" width="11" customWidth="1"/>
    <col min="5623" max="5623" width="4.6640625" customWidth="1"/>
    <col min="5624" max="5624" width="4.5546875" customWidth="1"/>
    <col min="5625" max="5625" width="4" customWidth="1"/>
    <col min="5626" max="5626" width="11.33203125" customWidth="1"/>
    <col min="5627" max="5627" width="13.44140625" customWidth="1"/>
    <col min="5628" max="5628" width="8.88671875" customWidth="1"/>
    <col min="5629" max="5629" width="13.6640625" customWidth="1"/>
    <col min="5630" max="5630" width="10" customWidth="1"/>
    <col min="5631" max="5632" width="4.6640625" customWidth="1"/>
    <col min="5633" max="5633" width="3.33203125" customWidth="1"/>
    <col min="5634" max="5634" width="9.33203125" customWidth="1"/>
    <col min="5635" max="5635" width="13.44140625" customWidth="1"/>
    <col min="5636" max="5636" width="8.88671875" customWidth="1"/>
    <col min="5637" max="5637" width="16.5546875" customWidth="1"/>
    <col min="5638" max="5638" width="8.88671875" customWidth="1"/>
    <col min="5639" max="5640" width="4.6640625" customWidth="1"/>
    <col min="5841" max="5841" width="9.88671875" customWidth="1"/>
    <col min="5842" max="5842" width="29.33203125" customWidth="1"/>
    <col min="5843" max="5844" width="8.88671875" customWidth="1"/>
    <col min="5845" max="5845" width="12.6640625" customWidth="1"/>
    <col min="5846" max="5846" width="11.5546875" customWidth="1"/>
    <col min="5847" max="5847" width="12.33203125" bestFit="1" customWidth="1"/>
    <col min="5848" max="5848" width="11.33203125" bestFit="1" customWidth="1"/>
    <col min="5851" max="5851" width="2.6640625" customWidth="1"/>
    <col min="5852" max="5852" width="12.44140625" customWidth="1"/>
    <col min="5853" max="5853" width="13.44140625" customWidth="1"/>
    <col min="5854" max="5854" width="11.6640625" customWidth="1"/>
    <col min="5855" max="5856" width="6.109375" customWidth="1"/>
    <col min="5857" max="5857" width="2.5546875" customWidth="1"/>
    <col min="5858" max="5858" width="13.33203125" customWidth="1"/>
    <col min="5859" max="5859" width="13.44140625" customWidth="1"/>
    <col min="5860" max="5860" width="14.33203125" customWidth="1"/>
    <col min="5861" max="5861" width="13.6640625" customWidth="1"/>
    <col min="5862" max="5862" width="11.88671875" bestFit="1" customWidth="1"/>
    <col min="5863" max="5864" width="5.6640625" customWidth="1"/>
    <col min="5865" max="5865" width="3.44140625" customWidth="1"/>
    <col min="5866" max="5866" width="13.88671875" customWidth="1"/>
    <col min="5867" max="5867" width="13.44140625" customWidth="1"/>
    <col min="5868" max="5868" width="11.6640625" customWidth="1"/>
    <col min="5869" max="5869" width="13.6640625" customWidth="1"/>
    <col min="5870" max="5870" width="11.44140625" customWidth="1"/>
    <col min="5871" max="5872" width="4.6640625" customWidth="1"/>
    <col min="5873" max="5873" width="2.88671875" customWidth="1"/>
    <col min="5874" max="5874" width="12.44140625" customWidth="1"/>
    <col min="5875" max="5875" width="11" customWidth="1"/>
    <col min="5876" max="5876" width="8.88671875" customWidth="1"/>
    <col min="5877" max="5877" width="13.6640625" customWidth="1"/>
    <col min="5878" max="5878" width="11" customWidth="1"/>
    <col min="5879" max="5879" width="4.6640625" customWidth="1"/>
    <col min="5880" max="5880" width="4.5546875" customWidth="1"/>
    <col min="5881" max="5881" width="4" customWidth="1"/>
    <col min="5882" max="5882" width="11.33203125" customWidth="1"/>
    <col min="5883" max="5883" width="13.44140625" customWidth="1"/>
    <col min="5884" max="5884" width="8.88671875" customWidth="1"/>
    <col min="5885" max="5885" width="13.6640625" customWidth="1"/>
    <col min="5886" max="5886" width="10" customWidth="1"/>
    <col min="5887" max="5888" width="4.6640625" customWidth="1"/>
    <col min="5889" max="5889" width="3.33203125" customWidth="1"/>
    <col min="5890" max="5890" width="9.33203125" customWidth="1"/>
    <col min="5891" max="5891" width="13.44140625" customWidth="1"/>
    <col min="5892" max="5892" width="8.88671875" customWidth="1"/>
    <col min="5893" max="5893" width="16.5546875" customWidth="1"/>
    <col min="5894" max="5894" width="8.88671875" customWidth="1"/>
    <col min="5895" max="5896" width="4.6640625" customWidth="1"/>
    <col min="6097" max="6097" width="9.88671875" customWidth="1"/>
    <col min="6098" max="6098" width="29.33203125" customWidth="1"/>
    <col min="6099" max="6100" width="8.88671875" customWidth="1"/>
    <col min="6101" max="6101" width="12.6640625" customWidth="1"/>
    <col min="6102" max="6102" width="11.5546875" customWidth="1"/>
    <col min="6103" max="6103" width="12.33203125" bestFit="1" customWidth="1"/>
    <col min="6104" max="6104" width="11.33203125" bestFit="1" customWidth="1"/>
    <col min="6107" max="6107" width="2.6640625" customWidth="1"/>
    <col min="6108" max="6108" width="12.44140625" customWidth="1"/>
    <col min="6109" max="6109" width="13.44140625" customWidth="1"/>
    <col min="6110" max="6110" width="11.6640625" customWidth="1"/>
    <col min="6111" max="6112" width="6.109375" customWidth="1"/>
    <col min="6113" max="6113" width="2.5546875" customWidth="1"/>
    <col min="6114" max="6114" width="13.33203125" customWidth="1"/>
    <col min="6115" max="6115" width="13.44140625" customWidth="1"/>
    <col min="6116" max="6116" width="14.33203125" customWidth="1"/>
    <col min="6117" max="6117" width="13.6640625" customWidth="1"/>
    <col min="6118" max="6118" width="11.88671875" bestFit="1" customWidth="1"/>
    <col min="6119" max="6120" width="5.6640625" customWidth="1"/>
    <col min="6121" max="6121" width="3.44140625" customWidth="1"/>
    <col min="6122" max="6122" width="13.88671875" customWidth="1"/>
    <col min="6123" max="6123" width="13.44140625" customWidth="1"/>
    <col min="6124" max="6124" width="11.6640625" customWidth="1"/>
    <col min="6125" max="6125" width="13.6640625" customWidth="1"/>
    <col min="6126" max="6126" width="11.44140625" customWidth="1"/>
    <col min="6127" max="6128" width="4.6640625" customWidth="1"/>
    <col min="6129" max="6129" width="2.88671875" customWidth="1"/>
    <col min="6130" max="6130" width="12.44140625" customWidth="1"/>
    <col min="6131" max="6131" width="11" customWidth="1"/>
    <col min="6132" max="6132" width="8.88671875" customWidth="1"/>
    <col min="6133" max="6133" width="13.6640625" customWidth="1"/>
    <col min="6134" max="6134" width="11" customWidth="1"/>
    <col min="6135" max="6135" width="4.6640625" customWidth="1"/>
    <col min="6136" max="6136" width="4.5546875" customWidth="1"/>
    <col min="6137" max="6137" width="4" customWidth="1"/>
    <col min="6138" max="6138" width="11.33203125" customWidth="1"/>
    <col min="6139" max="6139" width="13.44140625" customWidth="1"/>
    <col min="6140" max="6140" width="8.88671875" customWidth="1"/>
    <col min="6141" max="6141" width="13.6640625" customWidth="1"/>
    <col min="6142" max="6142" width="10" customWidth="1"/>
    <col min="6143" max="6144" width="4.6640625" customWidth="1"/>
    <col min="6145" max="6145" width="3.33203125" customWidth="1"/>
    <col min="6146" max="6146" width="9.33203125" customWidth="1"/>
    <col min="6147" max="6147" width="13.44140625" customWidth="1"/>
    <col min="6148" max="6148" width="8.88671875" customWidth="1"/>
    <col min="6149" max="6149" width="16.5546875" customWidth="1"/>
    <col min="6150" max="6150" width="8.88671875" customWidth="1"/>
    <col min="6151" max="6152" width="4.6640625" customWidth="1"/>
    <col min="6353" max="6353" width="9.88671875" customWidth="1"/>
    <col min="6354" max="6354" width="29.33203125" customWidth="1"/>
    <col min="6355" max="6356" width="8.88671875" customWidth="1"/>
    <col min="6357" max="6357" width="12.6640625" customWidth="1"/>
    <col min="6358" max="6358" width="11.5546875" customWidth="1"/>
    <col min="6359" max="6359" width="12.33203125" bestFit="1" customWidth="1"/>
    <col min="6360" max="6360" width="11.33203125" bestFit="1" customWidth="1"/>
    <col min="6363" max="6363" width="2.6640625" customWidth="1"/>
    <col min="6364" max="6364" width="12.44140625" customWidth="1"/>
    <col min="6365" max="6365" width="13.44140625" customWidth="1"/>
    <col min="6366" max="6366" width="11.6640625" customWidth="1"/>
    <col min="6367" max="6368" width="6.109375" customWidth="1"/>
    <col min="6369" max="6369" width="2.5546875" customWidth="1"/>
    <col min="6370" max="6370" width="13.33203125" customWidth="1"/>
    <col min="6371" max="6371" width="13.44140625" customWidth="1"/>
    <col min="6372" max="6372" width="14.33203125" customWidth="1"/>
    <col min="6373" max="6373" width="13.6640625" customWidth="1"/>
    <col min="6374" max="6374" width="11.88671875" bestFit="1" customWidth="1"/>
    <col min="6375" max="6376" width="5.6640625" customWidth="1"/>
    <col min="6377" max="6377" width="3.44140625" customWidth="1"/>
    <col min="6378" max="6378" width="13.88671875" customWidth="1"/>
    <col min="6379" max="6379" width="13.44140625" customWidth="1"/>
    <col min="6380" max="6380" width="11.6640625" customWidth="1"/>
    <col min="6381" max="6381" width="13.6640625" customWidth="1"/>
    <col min="6382" max="6382" width="11.44140625" customWidth="1"/>
    <col min="6383" max="6384" width="4.6640625" customWidth="1"/>
    <col min="6385" max="6385" width="2.88671875" customWidth="1"/>
    <col min="6386" max="6386" width="12.44140625" customWidth="1"/>
    <col min="6387" max="6387" width="11" customWidth="1"/>
    <col min="6388" max="6388" width="8.88671875" customWidth="1"/>
    <col min="6389" max="6389" width="13.6640625" customWidth="1"/>
    <col min="6390" max="6390" width="11" customWidth="1"/>
    <col min="6391" max="6391" width="4.6640625" customWidth="1"/>
    <col min="6392" max="6392" width="4.5546875" customWidth="1"/>
    <col min="6393" max="6393" width="4" customWidth="1"/>
    <col min="6394" max="6394" width="11.33203125" customWidth="1"/>
    <col min="6395" max="6395" width="13.44140625" customWidth="1"/>
    <col min="6396" max="6396" width="8.88671875" customWidth="1"/>
    <col min="6397" max="6397" width="13.6640625" customWidth="1"/>
    <col min="6398" max="6398" width="10" customWidth="1"/>
    <col min="6399" max="6400" width="4.6640625" customWidth="1"/>
    <col min="6401" max="6401" width="3.33203125" customWidth="1"/>
    <col min="6402" max="6402" width="9.33203125" customWidth="1"/>
    <col min="6403" max="6403" width="13.44140625" customWidth="1"/>
    <col min="6404" max="6404" width="8.88671875" customWidth="1"/>
    <col min="6405" max="6405" width="16.5546875" customWidth="1"/>
    <col min="6406" max="6406" width="8.88671875" customWidth="1"/>
    <col min="6407" max="6408" width="4.6640625" customWidth="1"/>
    <col min="6609" max="6609" width="9.88671875" customWidth="1"/>
    <col min="6610" max="6610" width="29.33203125" customWidth="1"/>
    <col min="6611" max="6612" width="8.88671875" customWidth="1"/>
    <col min="6613" max="6613" width="12.6640625" customWidth="1"/>
    <col min="6614" max="6614" width="11.5546875" customWidth="1"/>
    <col min="6615" max="6615" width="12.33203125" bestFit="1" customWidth="1"/>
    <col min="6616" max="6616" width="11.33203125" bestFit="1" customWidth="1"/>
    <col min="6619" max="6619" width="2.6640625" customWidth="1"/>
    <col min="6620" max="6620" width="12.44140625" customWidth="1"/>
    <col min="6621" max="6621" width="13.44140625" customWidth="1"/>
    <col min="6622" max="6622" width="11.6640625" customWidth="1"/>
    <col min="6623" max="6624" width="6.109375" customWidth="1"/>
    <col min="6625" max="6625" width="2.5546875" customWidth="1"/>
    <col min="6626" max="6626" width="13.33203125" customWidth="1"/>
    <col min="6627" max="6627" width="13.44140625" customWidth="1"/>
    <col min="6628" max="6628" width="14.33203125" customWidth="1"/>
    <col min="6629" max="6629" width="13.6640625" customWidth="1"/>
    <col min="6630" max="6630" width="11.88671875" bestFit="1" customWidth="1"/>
    <col min="6631" max="6632" width="5.6640625" customWidth="1"/>
    <col min="6633" max="6633" width="3.44140625" customWidth="1"/>
    <col min="6634" max="6634" width="13.88671875" customWidth="1"/>
    <col min="6635" max="6635" width="13.44140625" customWidth="1"/>
    <col min="6636" max="6636" width="11.6640625" customWidth="1"/>
    <col min="6637" max="6637" width="13.6640625" customWidth="1"/>
    <col min="6638" max="6638" width="11.44140625" customWidth="1"/>
    <col min="6639" max="6640" width="4.6640625" customWidth="1"/>
    <col min="6641" max="6641" width="2.88671875" customWidth="1"/>
    <col min="6642" max="6642" width="12.44140625" customWidth="1"/>
    <col min="6643" max="6643" width="11" customWidth="1"/>
    <col min="6644" max="6644" width="8.88671875" customWidth="1"/>
    <col min="6645" max="6645" width="13.6640625" customWidth="1"/>
    <col min="6646" max="6646" width="11" customWidth="1"/>
    <col min="6647" max="6647" width="4.6640625" customWidth="1"/>
    <col min="6648" max="6648" width="4.5546875" customWidth="1"/>
    <col min="6649" max="6649" width="4" customWidth="1"/>
    <col min="6650" max="6650" width="11.33203125" customWidth="1"/>
    <col min="6651" max="6651" width="13.44140625" customWidth="1"/>
    <col min="6652" max="6652" width="8.88671875" customWidth="1"/>
    <col min="6653" max="6653" width="13.6640625" customWidth="1"/>
    <col min="6654" max="6654" width="10" customWidth="1"/>
    <col min="6655" max="6656" width="4.6640625" customWidth="1"/>
    <col min="6657" max="6657" width="3.33203125" customWidth="1"/>
    <col min="6658" max="6658" width="9.33203125" customWidth="1"/>
    <col min="6659" max="6659" width="13.44140625" customWidth="1"/>
    <col min="6660" max="6660" width="8.88671875" customWidth="1"/>
    <col min="6661" max="6661" width="16.5546875" customWidth="1"/>
    <col min="6662" max="6662" width="8.88671875" customWidth="1"/>
    <col min="6663" max="6664" width="4.6640625" customWidth="1"/>
    <col min="6865" max="6865" width="9.88671875" customWidth="1"/>
    <col min="6866" max="6866" width="29.33203125" customWidth="1"/>
    <col min="6867" max="6868" width="8.88671875" customWidth="1"/>
    <col min="6869" max="6869" width="12.6640625" customWidth="1"/>
    <col min="6870" max="6870" width="11.5546875" customWidth="1"/>
    <col min="6871" max="6871" width="12.33203125" bestFit="1" customWidth="1"/>
    <col min="6872" max="6872" width="11.33203125" bestFit="1" customWidth="1"/>
    <col min="6875" max="6875" width="2.6640625" customWidth="1"/>
    <col min="6876" max="6876" width="12.44140625" customWidth="1"/>
    <col min="6877" max="6877" width="13.44140625" customWidth="1"/>
    <col min="6878" max="6878" width="11.6640625" customWidth="1"/>
    <col min="6879" max="6880" width="6.109375" customWidth="1"/>
    <col min="6881" max="6881" width="2.5546875" customWidth="1"/>
    <col min="6882" max="6882" width="13.33203125" customWidth="1"/>
    <col min="6883" max="6883" width="13.44140625" customWidth="1"/>
    <col min="6884" max="6884" width="14.33203125" customWidth="1"/>
    <col min="6885" max="6885" width="13.6640625" customWidth="1"/>
    <col min="6886" max="6886" width="11.88671875" bestFit="1" customWidth="1"/>
    <col min="6887" max="6888" width="5.6640625" customWidth="1"/>
    <col min="6889" max="6889" width="3.44140625" customWidth="1"/>
    <col min="6890" max="6890" width="13.88671875" customWidth="1"/>
    <col min="6891" max="6891" width="13.44140625" customWidth="1"/>
    <col min="6892" max="6892" width="11.6640625" customWidth="1"/>
    <col min="6893" max="6893" width="13.6640625" customWidth="1"/>
    <col min="6894" max="6894" width="11.44140625" customWidth="1"/>
    <col min="6895" max="6896" width="4.6640625" customWidth="1"/>
    <col min="6897" max="6897" width="2.88671875" customWidth="1"/>
    <col min="6898" max="6898" width="12.44140625" customWidth="1"/>
    <col min="6899" max="6899" width="11" customWidth="1"/>
    <col min="6900" max="6900" width="8.88671875" customWidth="1"/>
    <col min="6901" max="6901" width="13.6640625" customWidth="1"/>
    <col min="6902" max="6902" width="11" customWidth="1"/>
    <col min="6903" max="6903" width="4.6640625" customWidth="1"/>
    <col min="6904" max="6904" width="4.5546875" customWidth="1"/>
    <col min="6905" max="6905" width="4" customWidth="1"/>
    <col min="6906" max="6906" width="11.33203125" customWidth="1"/>
    <col min="6907" max="6907" width="13.44140625" customWidth="1"/>
    <col min="6908" max="6908" width="8.88671875" customWidth="1"/>
    <col min="6909" max="6909" width="13.6640625" customWidth="1"/>
    <col min="6910" max="6910" width="10" customWidth="1"/>
    <col min="6911" max="6912" width="4.6640625" customWidth="1"/>
    <col min="6913" max="6913" width="3.33203125" customWidth="1"/>
    <col min="6914" max="6914" width="9.33203125" customWidth="1"/>
    <col min="6915" max="6915" width="13.44140625" customWidth="1"/>
    <col min="6916" max="6916" width="8.88671875" customWidth="1"/>
    <col min="6917" max="6917" width="16.5546875" customWidth="1"/>
    <col min="6918" max="6918" width="8.88671875" customWidth="1"/>
    <col min="6919" max="6920" width="4.6640625" customWidth="1"/>
    <col min="7121" max="7121" width="9.88671875" customWidth="1"/>
    <col min="7122" max="7122" width="29.33203125" customWidth="1"/>
    <col min="7123" max="7124" width="8.88671875" customWidth="1"/>
    <col min="7125" max="7125" width="12.6640625" customWidth="1"/>
    <col min="7126" max="7126" width="11.5546875" customWidth="1"/>
    <col min="7127" max="7127" width="12.33203125" bestFit="1" customWidth="1"/>
    <col min="7128" max="7128" width="11.33203125" bestFit="1" customWidth="1"/>
    <col min="7131" max="7131" width="2.6640625" customWidth="1"/>
    <col min="7132" max="7132" width="12.44140625" customWidth="1"/>
    <col min="7133" max="7133" width="13.44140625" customWidth="1"/>
    <col min="7134" max="7134" width="11.6640625" customWidth="1"/>
    <col min="7135" max="7136" width="6.109375" customWidth="1"/>
    <col min="7137" max="7137" width="2.5546875" customWidth="1"/>
    <col min="7138" max="7138" width="13.33203125" customWidth="1"/>
    <col min="7139" max="7139" width="13.44140625" customWidth="1"/>
    <col min="7140" max="7140" width="14.33203125" customWidth="1"/>
    <col min="7141" max="7141" width="13.6640625" customWidth="1"/>
    <col min="7142" max="7142" width="11.88671875" bestFit="1" customWidth="1"/>
    <col min="7143" max="7144" width="5.6640625" customWidth="1"/>
    <col min="7145" max="7145" width="3.44140625" customWidth="1"/>
    <col min="7146" max="7146" width="13.88671875" customWidth="1"/>
    <col min="7147" max="7147" width="13.44140625" customWidth="1"/>
    <col min="7148" max="7148" width="11.6640625" customWidth="1"/>
    <col min="7149" max="7149" width="13.6640625" customWidth="1"/>
    <col min="7150" max="7150" width="11.44140625" customWidth="1"/>
    <col min="7151" max="7152" width="4.6640625" customWidth="1"/>
    <col min="7153" max="7153" width="2.88671875" customWidth="1"/>
    <col min="7154" max="7154" width="12.44140625" customWidth="1"/>
    <col min="7155" max="7155" width="11" customWidth="1"/>
    <col min="7156" max="7156" width="8.88671875" customWidth="1"/>
    <col min="7157" max="7157" width="13.6640625" customWidth="1"/>
    <col min="7158" max="7158" width="11" customWidth="1"/>
    <col min="7159" max="7159" width="4.6640625" customWidth="1"/>
    <col min="7160" max="7160" width="4.5546875" customWidth="1"/>
    <col min="7161" max="7161" width="4" customWidth="1"/>
    <col min="7162" max="7162" width="11.33203125" customWidth="1"/>
    <col min="7163" max="7163" width="13.44140625" customWidth="1"/>
    <col min="7164" max="7164" width="8.88671875" customWidth="1"/>
    <col min="7165" max="7165" width="13.6640625" customWidth="1"/>
    <col min="7166" max="7166" width="10" customWidth="1"/>
    <col min="7167" max="7168" width="4.6640625" customWidth="1"/>
    <col min="7169" max="7169" width="3.33203125" customWidth="1"/>
    <col min="7170" max="7170" width="9.33203125" customWidth="1"/>
    <col min="7171" max="7171" width="13.44140625" customWidth="1"/>
    <col min="7172" max="7172" width="8.88671875" customWidth="1"/>
    <col min="7173" max="7173" width="16.5546875" customWidth="1"/>
    <col min="7174" max="7174" width="8.88671875" customWidth="1"/>
    <col min="7175" max="7176" width="4.6640625" customWidth="1"/>
    <col min="7377" max="7377" width="9.88671875" customWidth="1"/>
    <col min="7378" max="7378" width="29.33203125" customWidth="1"/>
    <col min="7379" max="7380" width="8.88671875" customWidth="1"/>
    <col min="7381" max="7381" width="12.6640625" customWidth="1"/>
    <col min="7382" max="7382" width="11.5546875" customWidth="1"/>
    <col min="7383" max="7383" width="12.33203125" bestFit="1" customWidth="1"/>
    <col min="7384" max="7384" width="11.33203125" bestFit="1" customWidth="1"/>
    <col min="7387" max="7387" width="2.6640625" customWidth="1"/>
    <col min="7388" max="7388" width="12.44140625" customWidth="1"/>
    <col min="7389" max="7389" width="13.44140625" customWidth="1"/>
    <col min="7390" max="7390" width="11.6640625" customWidth="1"/>
    <col min="7391" max="7392" width="6.109375" customWidth="1"/>
    <col min="7393" max="7393" width="2.5546875" customWidth="1"/>
    <col min="7394" max="7394" width="13.33203125" customWidth="1"/>
    <col min="7395" max="7395" width="13.44140625" customWidth="1"/>
    <col min="7396" max="7396" width="14.33203125" customWidth="1"/>
    <col min="7397" max="7397" width="13.6640625" customWidth="1"/>
    <col min="7398" max="7398" width="11.88671875" bestFit="1" customWidth="1"/>
    <col min="7399" max="7400" width="5.6640625" customWidth="1"/>
    <col min="7401" max="7401" width="3.44140625" customWidth="1"/>
    <col min="7402" max="7402" width="13.88671875" customWidth="1"/>
    <col min="7403" max="7403" width="13.44140625" customWidth="1"/>
    <col min="7404" max="7404" width="11.6640625" customWidth="1"/>
    <col min="7405" max="7405" width="13.6640625" customWidth="1"/>
    <col min="7406" max="7406" width="11.44140625" customWidth="1"/>
    <col min="7407" max="7408" width="4.6640625" customWidth="1"/>
    <col min="7409" max="7409" width="2.88671875" customWidth="1"/>
    <col min="7410" max="7410" width="12.44140625" customWidth="1"/>
    <col min="7411" max="7411" width="11" customWidth="1"/>
    <col min="7412" max="7412" width="8.88671875" customWidth="1"/>
    <col min="7413" max="7413" width="13.6640625" customWidth="1"/>
    <col min="7414" max="7414" width="11" customWidth="1"/>
    <col min="7415" max="7415" width="4.6640625" customWidth="1"/>
    <col min="7416" max="7416" width="4.5546875" customWidth="1"/>
    <col min="7417" max="7417" width="4" customWidth="1"/>
    <col min="7418" max="7418" width="11.33203125" customWidth="1"/>
    <col min="7419" max="7419" width="13.44140625" customWidth="1"/>
    <col min="7420" max="7420" width="8.88671875" customWidth="1"/>
    <col min="7421" max="7421" width="13.6640625" customWidth="1"/>
    <col min="7422" max="7422" width="10" customWidth="1"/>
    <col min="7423" max="7424" width="4.6640625" customWidth="1"/>
    <col min="7425" max="7425" width="3.33203125" customWidth="1"/>
    <col min="7426" max="7426" width="9.33203125" customWidth="1"/>
    <col min="7427" max="7427" width="13.44140625" customWidth="1"/>
    <col min="7428" max="7428" width="8.88671875" customWidth="1"/>
    <col min="7429" max="7429" width="16.5546875" customWidth="1"/>
    <col min="7430" max="7430" width="8.88671875" customWidth="1"/>
    <col min="7431" max="7432" width="4.6640625" customWidth="1"/>
    <col min="7633" max="7633" width="9.88671875" customWidth="1"/>
    <col min="7634" max="7634" width="29.33203125" customWidth="1"/>
    <col min="7635" max="7636" width="8.88671875" customWidth="1"/>
    <col min="7637" max="7637" width="12.6640625" customWidth="1"/>
    <col min="7638" max="7638" width="11.5546875" customWidth="1"/>
    <col min="7639" max="7639" width="12.33203125" bestFit="1" customWidth="1"/>
    <col min="7640" max="7640" width="11.33203125" bestFit="1" customWidth="1"/>
    <col min="7643" max="7643" width="2.6640625" customWidth="1"/>
    <col min="7644" max="7644" width="12.44140625" customWidth="1"/>
    <col min="7645" max="7645" width="13.44140625" customWidth="1"/>
    <col min="7646" max="7646" width="11.6640625" customWidth="1"/>
    <col min="7647" max="7648" width="6.109375" customWidth="1"/>
    <col min="7649" max="7649" width="2.5546875" customWidth="1"/>
    <col min="7650" max="7650" width="13.33203125" customWidth="1"/>
    <col min="7651" max="7651" width="13.44140625" customWidth="1"/>
    <col min="7652" max="7652" width="14.33203125" customWidth="1"/>
    <col min="7653" max="7653" width="13.6640625" customWidth="1"/>
    <col min="7654" max="7654" width="11.88671875" bestFit="1" customWidth="1"/>
    <col min="7655" max="7656" width="5.6640625" customWidth="1"/>
    <col min="7657" max="7657" width="3.44140625" customWidth="1"/>
    <col min="7658" max="7658" width="13.88671875" customWidth="1"/>
    <col min="7659" max="7659" width="13.44140625" customWidth="1"/>
    <col min="7660" max="7660" width="11.6640625" customWidth="1"/>
    <col min="7661" max="7661" width="13.6640625" customWidth="1"/>
    <col min="7662" max="7662" width="11.44140625" customWidth="1"/>
    <col min="7663" max="7664" width="4.6640625" customWidth="1"/>
    <col min="7665" max="7665" width="2.88671875" customWidth="1"/>
    <col min="7666" max="7666" width="12.44140625" customWidth="1"/>
    <col min="7667" max="7667" width="11" customWidth="1"/>
    <col min="7668" max="7668" width="8.88671875" customWidth="1"/>
    <col min="7669" max="7669" width="13.6640625" customWidth="1"/>
    <col min="7670" max="7670" width="11" customWidth="1"/>
    <col min="7671" max="7671" width="4.6640625" customWidth="1"/>
    <col min="7672" max="7672" width="4.5546875" customWidth="1"/>
    <col min="7673" max="7673" width="4" customWidth="1"/>
    <col min="7674" max="7674" width="11.33203125" customWidth="1"/>
    <col min="7675" max="7675" width="13.44140625" customWidth="1"/>
    <col min="7676" max="7676" width="8.88671875" customWidth="1"/>
    <col min="7677" max="7677" width="13.6640625" customWidth="1"/>
    <col min="7678" max="7678" width="10" customWidth="1"/>
    <col min="7679" max="7680" width="4.6640625" customWidth="1"/>
    <col min="7681" max="7681" width="3.33203125" customWidth="1"/>
    <col min="7682" max="7682" width="9.33203125" customWidth="1"/>
    <col min="7683" max="7683" width="13.44140625" customWidth="1"/>
    <col min="7684" max="7684" width="8.88671875" customWidth="1"/>
    <col min="7685" max="7685" width="16.5546875" customWidth="1"/>
    <col min="7686" max="7686" width="8.88671875" customWidth="1"/>
    <col min="7687" max="7688" width="4.6640625" customWidth="1"/>
    <col min="7889" max="7889" width="9.88671875" customWidth="1"/>
    <col min="7890" max="7890" width="29.33203125" customWidth="1"/>
    <col min="7891" max="7892" width="8.88671875" customWidth="1"/>
    <col min="7893" max="7893" width="12.6640625" customWidth="1"/>
    <col min="7894" max="7894" width="11.5546875" customWidth="1"/>
    <col min="7895" max="7895" width="12.33203125" bestFit="1" customWidth="1"/>
    <col min="7896" max="7896" width="11.33203125" bestFit="1" customWidth="1"/>
    <col min="7899" max="7899" width="2.6640625" customWidth="1"/>
    <col min="7900" max="7900" width="12.44140625" customWidth="1"/>
    <col min="7901" max="7901" width="13.44140625" customWidth="1"/>
    <col min="7902" max="7902" width="11.6640625" customWidth="1"/>
    <col min="7903" max="7904" width="6.109375" customWidth="1"/>
    <col min="7905" max="7905" width="2.5546875" customWidth="1"/>
    <col min="7906" max="7906" width="13.33203125" customWidth="1"/>
    <col min="7907" max="7907" width="13.44140625" customWidth="1"/>
    <col min="7908" max="7908" width="14.33203125" customWidth="1"/>
    <col min="7909" max="7909" width="13.6640625" customWidth="1"/>
    <col min="7910" max="7910" width="11.88671875" bestFit="1" customWidth="1"/>
    <col min="7911" max="7912" width="5.6640625" customWidth="1"/>
    <col min="7913" max="7913" width="3.44140625" customWidth="1"/>
    <col min="7914" max="7914" width="13.88671875" customWidth="1"/>
    <col min="7915" max="7915" width="13.44140625" customWidth="1"/>
    <col min="7916" max="7916" width="11.6640625" customWidth="1"/>
    <col min="7917" max="7917" width="13.6640625" customWidth="1"/>
    <col min="7918" max="7918" width="11.44140625" customWidth="1"/>
    <col min="7919" max="7920" width="4.6640625" customWidth="1"/>
    <col min="7921" max="7921" width="2.88671875" customWidth="1"/>
    <col min="7922" max="7922" width="12.44140625" customWidth="1"/>
    <col min="7923" max="7923" width="11" customWidth="1"/>
    <col min="7924" max="7924" width="8.88671875" customWidth="1"/>
    <col min="7925" max="7925" width="13.6640625" customWidth="1"/>
    <col min="7926" max="7926" width="11" customWidth="1"/>
    <col min="7927" max="7927" width="4.6640625" customWidth="1"/>
    <col min="7928" max="7928" width="4.5546875" customWidth="1"/>
    <col min="7929" max="7929" width="4" customWidth="1"/>
    <col min="7930" max="7930" width="11.33203125" customWidth="1"/>
    <col min="7931" max="7931" width="13.44140625" customWidth="1"/>
    <col min="7932" max="7932" width="8.88671875" customWidth="1"/>
    <col min="7933" max="7933" width="13.6640625" customWidth="1"/>
    <col min="7934" max="7934" width="10" customWidth="1"/>
    <col min="7935" max="7936" width="4.6640625" customWidth="1"/>
    <col min="7937" max="7937" width="3.33203125" customWidth="1"/>
    <col min="7938" max="7938" width="9.33203125" customWidth="1"/>
    <col min="7939" max="7939" width="13.44140625" customWidth="1"/>
    <col min="7940" max="7940" width="8.88671875" customWidth="1"/>
    <col min="7941" max="7941" width="16.5546875" customWidth="1"/>
    <col min="7942" max="7942" width="8.88671875" customWidth="1"/>
    <col min="7943" max="7944" width="4.6640625" customWidth="1"/>
    <col min="8145" max="8145" width="9.88671875" customWidth="1"/>
    <col min="8146" max="8146" width="29.33203125" customWidth="1"/>
    <col min="8147" max="8148" width="8.88671875" customWidth="1"/>
    <col min="8149" max="8149" width="12.6640625" customWidth="1"/>
    <col min="8150" max="8150" width="11.5546875" customWidth="1"/>
    <col min="8151" max="8151" width="12.33203125" bestFit="1" customWidth="1"/>
    <col min="8152" max="8152" width="11.33203125" bestFit="1" customWidth="1"/>
    <col min="8155" max="8155" width="2.6640625" customWidth="1"/>
    <col min="8156" max="8156" width="12.44140625" customWidth="1"/>
    <col min="8157" max="8157" width="13.44140625" customWidth="1"/>
    <col min="8158" max="8158" width="11.6640625" customWidth="1"/>
    <col min="8159" max="8160" width="6.109375" customWidth="1"/>
    <col min="8161" max="8161" width="2.5546875" customWidth="1"/>
    <col min="8162" max="8162" width="13.33203125" customWidth="1"/>
    <col min="8163" max="8163" width="13.44140625" customWidth="1"/>
    <col min="8164" max="8164" width="14.33203125" customWidth="1"/>
    <col min="8165" max="8165" width="13.6640625" customWidth="1"/>
    <col min="8166" max="8166" width="11.88671875" bestFit="1" customWidth="1"/>
    <col min="8167" max="8168" width="5.6640625" customWidth="1"/>
    <col min="8169" max="8169" width="3.44140625" customWidth="1"/>
    <col min="8170" max="8170" width="13.88671875" customWidth="1"/>
    <col min="8171" max="8171" width="13.44140625" customWidth="1"/>
    <col min="8172" max="8172" width="11.6640625" customWidth="1"/>
    <col min="8173" max="8173" width="13.6640625" customWidth="1"/>
    <col min="8174" max="8174" width="11.44140625" customWidth="1"/>
    <col min="8175" max="8176" width="4.6640625" customWidth="1"/>
    <col min="8177" max="8177" width="2.88671875" customWidth="1"/>
    <col min="8178" max="8178" width="12.44140625" customWidth="1"/>
    <col min="8179" max="8179" width="11" customWidth="1"/>
    <col min="8180" max="8180" width="8.88671875" customWidth="1"/>
    <col min="8181" max="8181" width="13.6640625" customWidth="1"/>
    <col min="8182" max="8182" width="11" customWidth="1"/>
    <col min="8183" max="8183" width="4.6640625" customWidth="1"/>
    <col min="8184" max="8184" width="4.5546875" customWidth="1"/>
    <col min="8185" max="8185" width="4" customWidth="1"/>
    <col min="8186" max="8186" width="11.33203125" customWidth="1"/>
    <col min="8187" max="8187" width="13.44140625" customWidth="1"/>
    <col min="8188" max="8188" width="8.88671875" customWidth="1"/>
    <col min="8189" max="8189" width="13.6640625" customWidth="1"/>
    <col min="8190" max="8190" width="10" customWidth="1"/>
    <col min="8191" max="8192" width="4.6640625" customWidth="1"/>
    <col min="8193" max="8193" width="3.33203125" customWidth="1"/>
    <col min="8194" max="8194" width="9.33203125" customWidth="1"/>
    <col min="8195" max="8195" width="13.44140625" customWidth="1"/>
    <col min="8196" max="8196" width="8.88671875" customWidth="1"/>
    <col min="8197" max="8197" width="16.5546875" customWidth="1"/>
    <col min="8198" max="8198" width="8.88671875" customWidth="1"/>
    <col min="8199" max="8200" width="4.6640625" customWidth="1"/>
    <col min="8401" max="8401" width="9.88671875" customWidth="1"/>
    <col min="8402" max="8402" width="29.33203125" customWidth="1"/>
    <col min="8403" max="8404" width="8.88671875" customWidth="1"/>
    <col min="8405" max="8405" width="12.6640625" customWidth="1"/>
    <col min="8406" max="8406" width="11.5546875" customWidth="1"/>
    <col min="8407" max="8407" width="12.33203125" bestFit="1" customWidth="1"/>
    <col min="8408" max="8408" width="11.33203125" bestFit="1" customWidth="1"/>
    <col min="8411" max="8411" width="2.6640625" customWidth="1"/>
    <col min="8412" max="8412" width="12.44140625" customWidth="1"/>
    <col min="8413" max="8413" width="13.44140625" customWidth="1"/>
    <col min="8414" max="8414" width="11.6640625" customWidth="1"/>
    <col min="8415" max="8416" width="6.109375" customWidth="1"/>
    <col min="8417" max="8417" width="2.5546875" customWidth="1"/>
    <col min="8418" max="8418" width="13.33203125" customWidth="1"/>
    <col min="8419" max="8419" width="13.44140625" customWidth="1"/>
    <col min="8420" max="8420" width="14.33203125" customWidth="1"/>
    <col min="8421" max="8421" width="13.6640625" customWidth="1"/>
    <col min="8422" max="8422" width="11.88671875" bestFit="1" customWidth="1"/>
    <col min="8423" max="8424" width="5.6640625" customWidth="1"/>
    <col min="8425" max="8425" width="3.44140625" customWidth="1"/>
    <col min="8426" max="8426" width="13.88671875" customWidth="1"/>
    <col min="8427" max="8427" width="13.44140625" customWidth="1"/>
    <col min="8428" max="8428" width="11.6640625" customWidth="1"/>
    <col min="8429" max="8429" width="13.6640625" customWidth="1"/>
    <col min="8430" max="8430" width="11.44140625" customWidth="1"/>
    <col min="8431" max="8432" width="4.6640625" customWidth="1"/>
    <col min="8433" max="8433" width="2.88671875" customWidth="1"/>
    <col min="8434" max="8434" width="12.44140625" customWidth="1"/>
    <col min="8435" max="8435" width="11" customWidth="1"/>
    <col min="8436" max="8436" width="8.88671875" customWidth="1"/>
    <col min="8437" max="8437" width="13.6640625" customWidth="1"/>
    <col min="8438" max="8438" width="11" customWidth="1"/>
    <col min="8439" max="8439" width="4.6640625" customWidth="1"/>
    <col min="8440" max="8440" width="4.5546875" customWidth="1"/>
    <col min="8441" max="8441" width="4" customWidth="1"/>
    <col min="8442" max="8442" width="11.33203125" customWidth="1"/>
    <col min="8443" max="8443" width="13.44140625" customWidth="1"/>
    <col min="8444" max="8444" width="8.88671875" customWidth="1"/>
    <col min="8445" max="8445" width="13.6640625" customWidth="1"/>
    <col min="8446" max="8446" width="10" customWidth="1"/>
    <col min="8447" max="8448" width="4.6640625" customWidth="1"/>
    <col min="8449" max="8449" width="3.33203125" customWidth="1"/>
    <col min="8450" max="8450" width="9.33203125" customWidth="1"/>
    <col min="8451" max="8451" width="13.44140625" customWidth="1"/>
    <col min="8452" max="8452" width="8.88671875" customWidth="1"/>
    <col min="8453" max="8453" width="16.5546875" customWidth="1"/>
    <col min="8454" max="8454" width="8.88671875" customWidth="1"/>
    <col min="8455" max="8456" width="4.6640625" customWidth="1"/>
    <col min="8657" max="8657" width="9.88671875" customWidth="1"/>
    <col min="8658" max="8658" width="29.33203125" customWidth="1"/>
    <col min="8659" max="8660" width="8.88671875" customWidth="1"/>
    <col min="8661" max="8661" width="12.6640625" customWidth="1"/>
    <col min="8662" max="8662" width="11.5546875" customWidth="1"/>
    <col min="8663" max="8663" width="12.33203125" bestFit="1" customWidth="1"/>
    <col min="8664" max="8664" width="11.33203125" bestFit="1" customWidth="1"/>
    <col min="8667" max="8667" width="2.6640625" customWidth="1"/>
    <col min="8668" max="8668" width="12.44140625" customWidth="1"/>
    <col min="8669" max="8669" width="13.44140625" customWidth="1"/>
    <col min="8670" max="8670" width="11.6640625" customWidth="1"/>
    <col min="8671" max="8672" width="6.109375" customWidth="1"/>
    <col min="8673" max="8673" width="2.5546875" customWidth="1"/>
    <col min="8674" max="8674" width="13.33203125" customWidth="1"/>
    <col min="8675" max="8675" width="13.44140625" customWidth="1"/>
    <col min="8676" max="8676" width="14.33203125" customWidth="1"/>
    <col min="8677" max="8677" width="13.6640625" customWidth="1"/>
    <col min="8678" max="8678" width="11.88671875" bestFit="1" customWidth="1"/>
    <col min="8679" max="8680" width="5.6640625" customWidth="1"/>
    <col min="8681" max="8681" width="3.44140625" customWidth="1"/>
    <col min="8682" max="8682" width="13.88671875" customWidth="1"/>
    <col min="8683" max="8683" width="13.44140625" customWidth="1"/>
    <col min="8684" max="8684" width="11.6640625" customWidth="1"/>
    <col min="8685" max="8685" width="13.6640625" customWidth="1"/>
    <col min="8686" max="8686" width="11.44140625" customWidth="1"/>
    <col min="8687" max="8688" width="4.6640625" customWidth="1"/>
    <col min="8689" max="8689" width="2.88671875" customWidth="1"/>
    <col min="8690" max="8690" width="12.44140625" customWidth="1"/>
    <col min="8691" max="8691" width="11" customWidth="1"/>
    <col min="8692" max="8692" width="8.88671875" customWidth="1"/>
    <col min="8693" max="8693" width="13.6640625" customWidth="1"/>
    <col min="8694" max="8694" width="11" customWidth="1"/>
    <col min="8695" max="8695" width="4.6640625" customWidth="1"/>
    <col min="8696" max="8696" width="4.5546875" customWidth="1"/>
    <col min="8697" max="8697" width="4" customWidth="1"/>
    <col min="8698" max="8698" width="11.33203125" customWidth="1"/>
    <col min="8699" max="8699" width="13.44140625" customWidth="1"/>
    <col min="8700" max="8700" width="8.88671875" customWidth="1"/>
    <col min="8701" max="8701" width="13.6640625" customWidth="1"/>
    <col min="8702" max="8702" width="10" customWidth="1"/>
    <col min="8703" max="8704" width="4.6640625" customWidth="1"/>
    <col min="8705" max="8705" width="3.33203125" customWidth="1"/>
    <col min="8706" max="8706" width="9.33203125" customWidth="1"/>
    <col min="8707" max="8707" width="13.44140625" customWidth="1"/>
    <col min="8708" max="8708" width="8.88671875" customWidth="1"/>
    <col min="8709" max="8709" width="16.5546875" customWidth="1"/>
    <col min="8710" max="8710" width="8.88671875" customWidth="1"/>
    <col min="8711" max="8712" width="4.6640625" customWidth="1"/>
    <col min="8913" max="8913" width="9.88671875" customWidth="1"/>
    <col min="8914" max="8914" width="29.33203125" customWidth="1"/>
    <col min="8915" max="8916" width="8.88671875" customWidth="1"/>
    <col min="8917" max="8917" width="12.6640625" customWidth="1"/>
    <col min="8918" max="8918" width="11.5546875" customWidth="1"/>
    <col min="8919" max="8919" width="12.33203125" bestFit="1" customWidth="1"/>
    <col min="8920" max="8920" width="11.33203125" bestFit="1" customWidth="1"/>
    <col min="8923" max="8923" width="2.6640625" customWidth="1"/>
    <col min="8924" max="8924" width="12.44140625" customWidth="1"/>
    <col min="8925" max="8925" width="13.44140625" customWidth="1"/>
    <col min="8926" max="8926" width="11.6640625" customWidth="1"/>
    <col min="8927" max="8928" width="6.109375" customWidth="1"/>
    <col min="8929" max="8929" width="2.5546875" customWidth="1"/>
    <col min="8930" max="8930" width="13.33203125" customWidth="1"/>
    <col min="8931" max="8931" width="13.44140625" customWidth="1"/>
    <col min="8932" max="8932" width="14.33203125" customWidth="1"/>
    <col min="8933" max="8933" width="13.6640625" customWidth="1"/>
    <col min="8934" max="8934" width="11.88671875" bestFit="1" customWidth="1"/>
    <col min="8935" max="8936" width="5.6640625" customWidth="1"/>
    <col min="8937" max="8937" width="3.44140625" customWidth="1"/>
    <col min="8938" max="8938" width="13.88671875" customWidth="1"/>
    <col min="8939" max="8939" width="13.44140625" customWidth="1"/>
    <col min="8940" max="8940" width="11.6640625" customWidth="1"/>
    <col min="8941" max="8941" width="13.6640625" customWidth="1"/>
    <col min="8942" max="8942" width="11.44140625" customWidth="1"/>
    <col min="8943" max="8944" width="4.6640625" customWidth="1"/>
    <col min="8945" max="8945" width="2.88671875" customWidth="1"/>
    <col min="8946" max="8946" width="12.44140625" customWidth="1"/>
    <col min="8947" max="8947" width="11" customWidth="1"/>
    <col min="8948" max="8948" width="8.88671875" customWidth="1"/>
    <col min="8949" max="8949" width="13.6640625" customWidth="1"/>
    <col min="8950" max="8950" width="11" customWidth="1"/>
    <col min="8951" max="8951" width="4.6640625" customWidth="1"/>
    <col min="8952" max="8952" width="4.5546875" customWidth="1"/>
    <col min="8953" max="8953" width="4" customWidth="1"/>
    <col min="8954" max="8954" width="11.33203125" customWidth="1"/>
    <col min="8955" max="8955" width="13.44140625" customWidth="1"/>
    <col min="8956" max="8956" width="8.88671875" customWidth="1"/>
    <col min="8957" max="8957" width="13.6640625" customWidth="1"/>
    <col min="8958" max="8958" width="10" customWidth="1"/>
    <col min="8959" max="8960" width="4.6640625" customWidth="1"/>
    <col min="8961" max="8961" width="3.33203125" customWidth="1"/>
    <col min="8962" max="8962" width="9.33203125" customWidth="1"/>
    <col min="8963" max="8963" width="13.44140625" customWidth="1"/>
    <col min="8964" max="8964" width="8.88671875" customWidth="1"/>
    <col min="8965" max="8965" width="16.5546875" customWidth="1"/>
    <col min="8966" max="8966" width="8.88671875" customWidth="1"/>
    <col min="8967" max="8968" width="4.6640625" customWidth="1"/>
    <col min="9169" max="9169" width="9.88671875" customWidth="1"/>
    <col min="9170" max="9170" width="29.33203125" customWidth="1"/>
    <col min="9171" max="9172" width="8.88671875" customWidth="1"/>
    <col min="9173" max="9173" width="12.6640625" customWidth="1"/>
    <col min="9174" max="9174" width="11.5546875" customWidth="1"/>
    <col min="9175" max="9175" width="12.33203125" bestFit="1" customWidth="1"/>
    <col min="9176" max="9176" width="11.33203125" bestFit="1" customWidth="1"/>
    <col min="9179" max="9179" width="2.6640625" customWidth="1"/>
    <col min="9180" max="9180" width="12.44140625" customWidth="1"/>
    <col min="9181" max="9181" width="13.44140625" customWidth="1"/>
    <col min="9182" max="9182" width="11.6640625" customWidth="1"/>
    <col min="9183" max="9184" width="6.109375" customWidth="1"/>
    <col min="9185" max="9185" width="2.5546875" customWidth="1"/>
    <col min="9186" max="9186" width="13.33203125" customWidth="1"/>
    <col min="9187" max="9187" width="13.44140625" customWidth="1"/>
    <col min="9188" max="9188" width="14.33203125" customWidth="1"/>
    <col min="9189" max="9189" width="13.6640625" customWidth="1"/>
    <col min="9190" max="9190" width="11.88671875" bestFit="1" customWidth="1"/>
    <col min="9191" max="9192" width="5.6640625" customWidth="1"/>
    <col min="9193" max="9193" width="3.44140625" customWidth="1"/>
    <col min="9194" max="9194" width="13.88671875" customWidth="1"/>
    <col min="9195" max="9195" width="13.44140625" customWidth="1"/>
    <col min="9196" max="9196" width="11.6640625" customWidth="1"/>
    <col min="9197" max="9197" width="13.6640625" customWidth="1"/>
    <col min="9198" max="9198" width="11.44140625" customWidth="1"/>
    <col min="9199" max="9200" width="4.6640625" customWidth="1"/>
    <col min="9201" max="9201" width="2.88671875" customWidth="1"/>
    <col min="9202" max="9202" width="12.44140625" customWidth="1"/>
    <col min="9203" max="9203" width="11" customWidth="1"/>
    <col min="9204" max="9204" width="8.88671875" customWidth="1"/>
    <col min="9205" max="9205" width="13.6640625" customWidth="1"/>
    <col min="9206" max="9206" width="11" customWidth="1"/>
    <col min="9207" max="9207" width="4.6640625" customWidth="1"/>
    <col min="9208" max="9208" width="4.5546875" customWidth="1"/>
    <col min="9209" max="9209" width="4" customWidth="1"/>
    <col min="9210" max="9210" width="11.33203125" customWidth="1"/>
    <col min="9211" max="9211" width="13.44140625" customWidth="1"/>
    <col min="9212" max="9212" width="8.88671875" customWidth="1"/>
    <col min="9213" max="9213" width="13.6640625" customWidth="1"/>
    <col min="9214" max="9214" width="10" customWidth="1"/>
    <col min="9215" max="9216" width="4.6640625" customWidth="1"/>
    <col min="9217" max="9217" width="3.33203125" customWidth="1"/>
    <col min="9218" max="9218" width="9.33203125" customWidth="1"/>
    <col min="9219" max="9219" width="13.44140625" customWidth="1"/>
    <col min="9220" max="9220" width="8.88671875" customWidth="1"/>
    <col min="9221" max="9221" width="16.5546875" customWidth="1"/>
    <col min="9222" max="9222" width="8.88671875" customWidth="1"/>
    <col min="9223" max="9224" width="4.6640625" customWidth="1"/>
    <col min="9425" max="9425" width="9.88671875" customWidth="1"/>
    <col min="9426" max="9426" width="29.33203125" customWidth="1"/>
    <col min="9427" max="9428" width="8.88671875" customWidth="1"/>
    <col min="9429" max="9429" width="12.6640625" customWidth="1"/>
    <col min="9430" max="9430" width="11.5546875" customWidth="1"/>
    <col min="9431" max="9431" width="12.33203125" bestFit="1" customWidth="1"/>
    <col min="9432" max="9432" width="11.33203125" bestFit="1" customWidth="1"/>
    <col min="9435" max="9435" width="2.6640625" customWidth="1"/>
    <col min="9436" max="9436" width="12.44140625" customWidth="1"/>
    <col min="9437" max="9437" width="13.44140625" customWidth="1"/>
    <col min="9438" max="9438" width="11.6640625" customWidth="1"/>
    <col min="9439" max="9440" width="6.109375" customWidth="1"/>
    <col min="9441" max="9441" width="2.5546875" customWidth="1"/>
    <col min="9442" max="9442" width="13.33203125" customWidth="1"/>
    <col min="9443" max="9443" width="13.44140625" customWidth="1"/>
    <col min="9444" max="9444" width="14.33203125" customWidth="1"/>
    <col min="9445" max="9445" width="13.6640625" customWidth="1"/>
    <col min="9446" max="9446" width="11.88671875" bestFit="1" customWidth="1"/>
    <col min="9447" max="9448" width="5.6640625" customWidth="1"/>
    <col min="9449" max="9449" width="3.44140625" customWidth="1"/>
    <col min="9450" max="9450" width="13.88671875" customWidth="1"/>
    <col min="9451" max="9451" width="13.44140625" customWidth="1"/>
    <col min="9452" max="9452" width="11.6640625" customWidth="1"/>
    <col min="9453" max="9453" width="13.6640625" customWidth="1"/>
    <col min="9454" max="9454" width="11.44140625" customWidth="1"/>
    <col min="9455" max="9456" width="4.6640625" customWidth="1"/>
    <col min="9457" max="9457" width="2.88671875" customWidth="1"/>
    <col min="9458" max="9458" width="12.44140625" customWidth="1"/>
    <col min="9459" max="9459" width="11" customWidth="1"/>
    <col min="9460" max="9460" width="8.88671875" customWidth="1"/>
    <col min="9461" max="9461" width="13.6640625" customWidth="1"/>
    <col min="9462" max="9462" width="11" customWidth="1"/>
    <col min="9463" max="9463" width="4.6640625" customWidth="1"/>
    <col min="9464" max="9464" width="4.5546875" customWidth="1"/>
    <col min="9465" max="9465" width="4" customWidth="1"/>
    <col min="9466" max="9466" width="11.33203125" customWidth="1"/>
    <col min="9467" max="9467" width="13.44140625" customWidth="1"/>
    <col min="9468" max="9468" width="8.88671875" customWidth="1"/>
    <col min="9469" max="9469" width="13.6640625" customWidth="1"/>
    <col min="9470" max="9470" width="10" customWidth="1"/>
    <col min="9471" max="9472" width="4.6640625" customWidth="1"/>
    <col min="9473" max="9473" width="3.33203125" customWidth="1"/>
    <col min="9474" max="9474" width="9.33203125" customWidth="1"/>
    <col min="9475" max="9475" width="13.44140625" customWidth="1"/>
    <col min="9476" max="9476" width="8.88671875" customWidth="1"/>
    <col min="9477" max="9477" width="16.5546875" customWidth="1"/>
    <col min="9478" max="9478" width="8.88671875" customWidth="1"/>
    <col min="9479" max="9480" width="4.6640625" customWidth="1"/>
    <col min="9681" max="9681" width="9.88671875" customWidth="1"/>
    <col min="9682" max="9682" width="29.33203125" customWidth="1"/>
    <col min="9683" max="9684" width="8.88671875" customWidth="1"/>
    <col min="9685" max="9685" width="12.6640625" customWidth="1"/>
    <col min="9686" max="9686" width="11.5546875" customWidth="1"/>
    <col min="9687" max="9687" width="12.33203125" bestFit="1" customWidth="1"/>
    <col min="9688" max="9688" width="11.33203125" bestFit="1" customWidth="1"/>
    <col min="9691" max="9691" width="2.6640625" customWidth="1"/>
    <col min="9692" max="9692" width="12.44140625" customWidth="1"/>
    <col min="9693" max="9693" width="13.44140625" customWidth="1"/>
    <col min="9694" max="9694" width="11.6640625" customWidth="1"/>
    <col min="9695" max="9696" width="6.109375" customWidth="1"/>
    <col min="9697" max="9697" width="2.5546875" customWidth="1"/>
    <col min="9698" max="9698" width="13.33203125" customWidth="1"/>
    <col min="9699" max="9699" width="13.44140625" customWidth="1"/>
    <col min="9700" max="9700" width="14.33203125" customWidth="1"/>
    <col min="9701" max="9701" width="13.6640625" customWidth="1"/>
    <col min="9702" max="9702" width="11.88671875" bestFit="1" customWidth="1"/>
    <col min="9703" max="9704" width="5.6640625" customWidth="1"/>
    <col min="9705" max="9705" width="3.44140625" customWidth="1"/>
    <col min="9706" max="9706" width="13.88671875" customWidth="1"/>
    <col min="9707" max="9707" width="13.44140625" customWidth="1"/>
    <col min="9708" max="9708" width="11.6640625" customWidth="1"/>
    <col min="9709" max="9709" width="13.6640625" customWidth="1"/>
    <col min="9710" max="9710" width="11.44140625" customWidth="1"/>
    <col min="9711" max="9712" width="4.6640625" customWidth="1"/>
    <col min="9713" max="9713" width="2.88671875" customWidth="1"/>
    <col min="9714" max="9714" width="12.44140625" customWidth="1"/>
    <col min="9715" max="9715" width="11" customWidth="1"/>
    <col min="9716" max="9716" width="8.88671875" customWidth="1"/>
    <col min="9717" max="9717" width="13.6640625" customWidth="1"/>
    <col min="9718" max="9718" width="11" customWidth="1"/>
    <col min="9719" max="9719" width="4.6640625" customWidth="1"/>
    <col min="9720" max="9720" width="4.5546875" customWidth="1"/>
    <col min="9721" max="9721" width="4" customWidth="1"/>
    <col min="9722" max="9722" width="11.33203125" customWidth="1"/>
    <col min="9723" max="9723" width="13.44140625" customWidth="1"/>
    <col min="9724" max="9724" width="8.88671875" customWidth="1"/>
    <col min="9725" max="9725" width="13.6640625" customWidth="1"/>
    <col min="9726" max="9726" width="10" customWidth="1"/>
    <col min="9727" max="9728" width="4.6640625" customWidth="1"/>
    <col min="9729" max="9729" width="3.33203125" customWidth="1"/>
    <col min="9730" max="9730" width="9.33203125" customWidth="1"/>
    <col min="9731" max="9731" width="13.44140625" customWidth="1"/>
    <col min="9732" max="9732" width="8.88671875" customWidth="1"/>
    <col min="9733" max="9733" width="16.5546875" customWidth="1"/>
    <col min="9734" max="9734" width="8.88671875" customWidth="1"/>
    <col min="9735" max="9736" width="4.6640625" customWidth="1"/>
    <col min="9937" max="9937" width="9.88671875" customWidth="1"/>
    <col min="9938" max="9938" width="29.33203125" customWidth="1"/>
    <col min="9939" max="9940" width="8.88671875" customWidth="1"/>
    <col min="9941" max="9941" width="12.6640625" customWidth="1"/>
    <col min="9942" max="9942" width="11.5546875" customWidth="1"/>
    <col min="9943" max="9943" width="12.33203125" bestFit="1" customWidth="1"/>
    <col min="9944" max="9944" width="11.33203125" bestFit="1" customWidth="1"/>
    <col min="9947" max="9947" width="2.6640625" customWidth="1"/>
    <col min="9948" max="9948" width="12.44140625" customWidth="1"/>
    <col min="9949" max="9949" width="13.44140625" customWidth="1"/>
    <col min="9950" max="9950" width="11.6640625" customWidth="1"/>
    <col min="9951" max="9952" width="6.109375" customWidth="1"/>
    <col min="9953" max="9953" width="2.5546875" customWidth="1"/>
    <col min="9954" max="9954" width="13.33203125" customWidth="1"/>
    <col min="9955" max="9955" width="13.44140625" customWidth="1"/>
    <col min="9956" max="9956" width="14.33203125" customWidth="1"/>
    <col min="9957" max="9957" width="13.6640625" customWidth="1"/>
    <col min="9958" max="9958" width="11.88671875" bestFit="1" customWidth="1"/>
    <col min="9959" max="9960" width="5.6640625" customWidth="1"/>
    <col min="9961" max="9961" width="3.44140625" customWidth="1"/>
    <col min="9962" max="9962" width="13.88671875" customWidth="1"/>
    <col min="9963" max="9963" width="13.44140625" customWidth="1"/>
    <col min="9964" max="9964" width="11.6640625" customWidth="1"/>
    <col min="9965" max="9965" width="13.6640625" customWidth="1"/>
    <col min="9966" max="9966" width="11.44140625" customWidth="1"/>
    <col min="9967" max="9968" width="4.6640625" customWidth="1"/>
    <col min="9969" max="9969" width="2.88671875" customWidth="1"/>
    <col min="9970" max="9970" width="12.44140625" customWidth="1"/>
    <col min="9971" max="9971" width="11" customWidth="1"/>
    <col min="9972" max="9972" width="8.88671875" customWidth="1"/>
    <col min="9973" max="9973" width="13.6640625" customWidth="1"/>
    <col min="9974" max="9974" width="11" customWidth="1"/>
    <col min="9975" max="9975" width="4.6640625" customWidth="1"/>
    <col min="9976" max="9976" width="4.5546875" customWidth="1"/>
    <col min="9977" max="9977" width="4" customWidth="1"/>
    <col min="9978" max="9978" width="11.33203125" customWidth="1"/>
    <col min="9979" max="9979" width="13.44140625" customWidth="1"/>
    <col min="9980" max="9980" width="8.88671875" customWidth="1"/>
    <col min="9981" max="9981" width="13.6640625" customWidth="1"/>
    <col min="9982" max="9982" width="10" customWidth="1"/>
    <col min="9983" max="9984" width="4.6640625" customWidth="1"/>
    <col min="9985" max="9985" width="3.33203125" customWidth="1"/>
    <col min="9986" max="9986" width="9.33203125" customWidth="1"/>
    <col min="9987" max="9987" width="13.44140625" customWidth="1"/>
    <col min="9988" max="9988" width="8.88671875" customWidth="1"/>
    <col min="9989" max="9989" width="16.5546875" customWidth="1"/>
    <col min="9990" max="9990" width="8.88671875" customWidth="1"/>
    <col min="9991" max="9992" width="4.6640625" customWidth="1"/>
    <col min="10193" max="10193" width="9.88671875" customWidth="1"/>
    <col min="10194" max="10194" width="29.33203125" customWidth="1"/>
    <col min="10195" max="10196" width="8.88671875" customWidth="1"/>
    <col min="10197" max="10197" width="12.6640625" customWidth="1"/>
    <col min="10198" max="10198" width="11.5546875" customWidth="1"/>
    <col min="10199" max="10199" width="12.33203125" bestFit="1" customWidth="1"/>
    <col min="10200" max="10200" width="11.33203125" bestFit="1" customWidth="1"/>
    <col min="10203" max="10203" width="2.6640625" customWidth="1"/>
    <col min="10204" max="10204" width="12.44140625" customWidth="1"/>
    <col min="10205" max="10205" width="13.44140625" customWidth="1"/>
    <col min="10206" max="10206" width="11.6640625" customWidth="1"/>
    <col min="10207" max="10208" width="6.109375" customWidth="1"/>
    <col min="10209" max="10209" width="2.5546875" customWidth="1"/>
    <col min="10210" max="10210" width="13.33203125" customWidth="1"/>
    <col min="10211" max="10211" width="13.44140625" customWidth="1"/>
    <col min="10212" max="10212" width="14.33203125" customWidth="1"/>
    <col min="10213" max="10213" width="13.6640625" customWidth="1"/>
    <col min="10214" max="10214" width="11.88671875" bestFit="1" customWidth="1"/>
    <col min="10215" max="10216" width="5.6640625" customWidth="1"/>
    <col min="10217" max="10217" width="3.44140625" customWidth="1"/>
    <col min="10218" max="10218" width="13.88671875" customWidth="1"/>
    <col min="10219" max="10219" width="13.44140625" customWidth="1"/>
    <col min="10220" max="10220" width="11.6640625" customWidth="1"/>
    <col min="10221" max="10221" width="13.6640625" customWidth="1"/>
    <col min="10222" max="10222" width="11.44140625" customWidth="1"/>
    <col min="10223" max="10224" width="4.6640625" customWidth="1"/>
    <col min="10225" max="10225" width="2.88671875" customWidth="1"/>
    <col min="10226" max="10226" width="12.44140625" customWidth="1"/>
    <col min="10227" max="10227" width="11" customWidth="1"/>
    <col min="10228" max="10228" width="8.88671875" customWidth="1"/>
    <col min="10229" max="10229" width="13.6640625" customWidth="1"/>
    <col min="10230" max="10230" width="11" customWidth="1"/>
    <col min="10231" max="10231" width="4.6640625" customWidth="1"/>
    <col min="10232" max="10232" width="4.5546875" customWidth="1"/>
    <col min="10233" max="10233" width="4" customWidth="1"/>
    <col min="10234" max="10234" width="11.33203125" customWidth="1"/>
    <col min="10235" max="10235" width="13.44140625" customWidth="1"/>
    <col min="10236" max="10236" width="8.88671875" customWidth="1"/>
    <col min="10237" max="10237" width="13.6640625" customWidth="1"/>
    <col min="10238" max="10238" width="10" customWidth="1"/>
    <col min="10239" max="10240" width="4.6640625" customWidth="1"/>
    <col min="10241" max="10241" width="3.33203125" customWidth="1"/>
    <col min="10242" max="10242" width="9.33203125" customWidth="1"/>
    <col min="10243" max="10243" width="13.44140625" customWidth="1"/>
    <col min="10244" max="10244" width="8.88671875" customWidth="1"/>
    <col min="10245" max="10245" width="16.5546875" customWidth="1"/>
    <col min="10246" max="10246" width="8.88671875" customWidth="1"/>
    <col min="10247" max="10248" width="4.6640625" customWidth="1"/>
    <col min="10449" max="10449" width="9.88671875" customWidth="1"/>
    <col min="10450" max="10450" width="29.33203125" customWidth="1"/>
    <col min="10451" max="10452" width="8.88671875" customWidth="1"/>
    <col min="10453" max="10453" width="12.6640625" customWidth="1"/>
    <col min="10454" max="10454" width="11.5546875" customWidth="1"/>
    <col min="10455" max="10455" width="12.33203125" bestFit="1" customWidth="1"/>
    <col min="10456" max="10456" width="11.33203125" bestFit="1" customWidth="1"/>
    <col min="10459" max="10459" width="2.6640625" customWidth="1"/>
    <col min="10460" max="10460" width="12.44140625" customWidth="1"/>
    <col min="10461" max="10461" width="13.44140625" customWidth="1"/>
    <col min="10462" max="10462" width="11.6640625" customWidth="1"/>
    <col min="10463" max="10464" width="6.109375" customWidth="1"/>
    <col min="10465" max="10465" width="2.5546875" customWidth="1"/>
    <col min="10466" max="10466" width="13.33203125" customWidth="1"/>
    <col min="10467" max="10467" width="13.44140625" customWidth="1"/>
    <col min="10468" max="10468" width="14.33203125" customWidth="1"/>
    <col min="10469" max="10469" width="13.6640625" customWidth="1"/>
    <col min="10470" max="10470" width="11.88671875" bestFit="1" customWidth="1"/>
    <col min="10471" max="10472" width="5.6640625" customWidth="1"/>
    <col min="10473" max="10473" width="3.44140625" customWidth="1"/>
    <col min="10474" max="10474" width="13.88671875" customWidth="1"/>
    <col min="10475" max="10475" width="13.44140625" customWidth="1"/>
    <col min="10476" max="10476" width="11.6640625" customWidth="1"/>
    <col min="10477" max="10477" width="13.6640625" customWidth="1"/>
    <col min="10478" max="10478" width="11.44140625" customWidth="1"/>
    <col min="10479" max="10480" width="4.6640625" customWidth="1"/>
    <col min="10481" max="10481" width="2.88671875" customWidth="1"/>
    <col min="10482" max="10482" width="12.44140625" customWidth="1"/>
    <col min="10483" max="10483" width="11" customWidth="1"/>
    <col min="10484" max="10484" width="8.88671875" customWidth="1"/>
    <col min="10485" max="10485" width="13.6640625" customWidth="1"/>
    <col min="10486" max="10486" width="11" customWidth="1"/>
    <col min="10487" max="10487" width="4.6640625" customWidth="1"/>
    <col min="10488" max="10488" width="4.5546875" customWidth="1"/>
    <col min="10489" max="10489" width="4" customWidth="1"/>
    <col min="10490" max="10490" width="11.33203125" customWidth="1"/>
    <col min="10491" max="10491" width="13.44140625" customWidth="1"/>
    <col min="10492" max="10492" width="8.88671875" customWidth="1"/>
    <col min="10493" max="10493" width="13.6640625" customWidth="1"/>
    <col min="10494" max="10494" width="10" customWidth="1"/>
    <col min="10495" max="10496" width="4.6640625" customWidth="1"/>
    <col min="10497" max="10497" width="3.33203125" customWidth="1"/>
    <col min="10498" max="10498" width="9.33203125" customWidth="1"/>
    <col min="10499" max="10499" width="13.44140625" customWidth="1"/>
    <col min="10500" max="10500" width="8.88671875" customWidth="1"/>
    <col min="10501" max="10501" width="16.5546875" customWidth="1"/>
    <col min="10502" max="10502" width="8.88671875" customWidth="1"/>
    <col min="10503" max="10504" width="4.6640625" customWidth="1"/>
    <col min="10705" max="10705" width="9.88671875" customWidth="1"/>
    <col min="10706" max="10706" width="29.33203125" customWidth="1"/>
    <col min="10707" max="10708" width="8.88671875" customWidth="1"/>
    <col min="10709" max="10709" width="12.6640625" customWidth="1"/>
    <col min="10710" max="10710" width="11.5546875" customWidth="1"/>
    <col min="10711" max="10711" width="12.33203125" bestFit="1" customWidth="1"/>
    <col min="10712" max="10712" width="11.33203125" bestFit="1" customWidth="1"/>
    <col min="10715" max="10715" width="2.6640625" customWidth="1"/>
    <col min="10716" max="10716" width="12.44140625" customWidth="1"/>
    <col min="10717" max="10717" width="13.44140625" customWidth="1"/>
    <col min="10718" max="10718" width="11.6640625" customWidth="1"/>
    <col min="10719" max="10720" width="6.109375" customWidth="1"/>
    <col min="10721" max="10721" width="2.5546875" customWidth="1"/>
    <col min="10722" max="10722" width="13.33203125" customWidth="1"/>
    <col min="10723" max="10723" width="13.44140625" customWidth="1"/>
    <col min="10724" max="10724" width="14.33203125" customWidth="1"/>
    <col min="10725" max="10725" width="13.6640625" customWidth="1"/>
    <col min="10726" max="10726" width="11.88671875" bestFit="1" customWidth="1"/>
    <col min="10727" max="10728" width="5.6640625" customWidth="1"/>
    <col min="10729" max="10729" width="3.44140625" customWidth="1"/>
    <col min="10730" max="10730" width="13.88671875" customWidth="1"/>
    <col min="10731" max="10731" width="13.44140625" customWidth="1"/>
    <col min="10732" max="10732" width="11.6640625" customWidth="1"/>
    <col min="10733" max="10733" width="13.6640625" customWidth="1"/>
    <col min="10734" max="10734" width="11.44140625" customWidth="1"/>
    <col min="10735" max="10736" width="4.6640625" customWidth="1"/>
    <col min="10737" max="10737" width="2.88671875" customWidth="1"/>
    <col min="10738" max="10738" width="12.44140625" customWidth="1"/>
    <col min="10739" max="10739" width="11" customWidth="1"/>
    <col min="10740" max="10740" width="8.88671875" customWidth="1"/>
    <col min="10741" max="10741" width="13.6640625" customWidth="1"/>
    <col min="10742" max="10742" width="11" customWidth="1"/>
    <col min="10743" max="10743" width="4.6640625" customWidth="1"/>
    <col min="10744" max="10744" width="4.5546875" customWidth="1"/>
    <col min="10745" max="10745" width="4" customWidth="1"/>
    <col min="10746" max="10746" width="11.33203125" customWidth="1"/>
    <col min="10747" max="10747" width="13.44140625" customWidth="1"/>
    <col min="10748" max="10748" width="8.88671875" customWidth="1"/>
    <col min="10749" max="10749" width="13.6640625" customWidth="1"/>
    <col min="10750" max="10750" width="10" customWidth="1"/>
    <col min="10751" max="10752" width="4.6640625" customWidth="1"/>
    <col min="10753" max="10753" width="3.33203125" customWidth="1"/>
    <col min="10754" max="10754" width="9.33203125" customWidth="1"/>
    <col min="10755" max="10755" width="13.44140625" customWidth="1"/>
    <col min="10756" max="10756" width="8.88671875" customWidth="1"/>
    <col min="10757" max="10757" width="16.5546875" customWidth="1"/>
    <col min="10758" max="10758" width="8.88671875" customWidth="1"/>
    <col min="10759" max="10760" width="4.6640625" customWidth="1"/>
    <col min="10961" max="10961" width="9.88671875" customWidth="1"/>
    <col min="10962" max="10962" width="29.33203125" customWidth="1"/>
    <col min="10963" max="10964" width="8.88671875" customWidth="1"/>
    <col min="10965" max="10965" width="12.6640625" customWidth="1"/>
    <col min="10966" max="10966" width="11.5546875" customWidth="1"/>
    <col min="10967" max="10967" width="12.33203125" bestFit="1" customWidth="1"/>
    <col min="10968" max="10968" width="11.33203125" bestFit="1" customWidth="1"/>
    <col min="10971" max="10971" width="2.6640625" customWidth="1"/>
    <col min="10972" max="10972" width="12.44140625" customWidth="1"/>
    <col min="10973" max="10973" width="13.44140625" customWidth="1"/>
    <col min="10974" max="10974" width="11.6640625" customWidth="1"/>
    <col min="10975" max="10976" width="6.109375" customWidth="1"/>
    <col min="10977" max="10977" width="2.5546875" customWidth="1"/>
    <col min="10978" max="10978" width="13.33203125" customWidth="1"/>
    <col min="10979" max="10979" width="13.44140625" customWidth="1"/>
    <col min="10980" max="10980" width="14.33203125" customWidth="1"/>
    <col min="10981" max="10981" width="13.6640625" customWidth="1"/>
    <col min="10982" max="10982" width="11.88671875" bestFit="1" customWidth="1"/>
    <col min="10983" max="10984" width="5.6640625" customWidth="1"/>
    <col min="10985" max="10985" width="3.44140625" customWidth="1"/>
    <col min="10986" max="10986" width="13.88671875" customWidth="1"/>
    <col min="10987" max="10987" width="13.44140625" customWidth="1"/>
    <col min="10988" max="10988" width="11.6640625" customWidth="1"/>
    <col min="10989" max="10989" width="13.6640625" customWidth="1"/>
    <col min="10990" max="10990" width="11.44140625" customWidth="1"/>
    <col min="10991" max="10992" width="4.6640625" customWidth="1"/>
    <col min="10993" max="10993" width="2.88671875" customWidth="1"/>
    <col min="10994" max="10994" width="12.44140625" customWidth="1"/>
    <col min="10995" max="10995" width="11" customWidth="1"/>
    <col min="10996" max="10996" width="8.88671875" customWidth="1"/>
    <col min="10997" max="10997" width="13.6640625" customWidth="1"/>
    <col min="10998" max="10998" width="11" customWidth="1"/>
    <col min="10999" max="10999" width="4.6640625" customWidth="1"/>
    <col min="11000" max="11000" width="4.5546875" customWidth="1"/>
    <col min="11001" max="11001" width="4" customWidth="1"/>
    <col min="11002" max="11002" width="11.33203125" customWidth="1"/>
    <col min="11003" max="11003" width="13.44140625" customWidth="1"/>
    <col min="11004" max="11004" width="8.88671875" customWidth="1"/>
    <col min="11005" max="11005" width="13.6640625" customWidth="1"/>
    <col min="11006" max="11006" width="10" customWidth="1"/>
    <col min="11007" max="11008" width="4.6640625" customWidth="1"/>
    <col min="11009" max="11009" width="3.33203125" customWidth="1"/>
    <col min="11010" max="11010" width="9.33203125" customWidth="1"/>
    <col min="11011" max="11011" width="13.44140625" customWidth="1"/>
    <col min="11012" max="11012" width="8.88671875" customWidth="1"/>
    <col min="11013" max="11013" width="16.5546875" customWidth="1"/>
    <col min="11014" max="11014" width="8.88671875" customWidth="1"/>
    <col min="11015" max="11016" width="4.6640625" customWidth="1"/>
    <col min="11217" max="11217" width="9.88671875" customWidth="1"/>
    <col min="11218" max="11218" width="29.33203125" customWidth="1"/>
    <col min="11219" max="11220" width="8.88671875" customWidth="1"/>
    <col min="11221" max="11221" width="12.6640625" customWidth="1"/>
    <col min="11222" max="11222" width="11.5546875" customWidth="1"/>
    <col min="11223" max="11223" width="12.33203125" bestFit="1" customWidth="1"/>
    <col min="11224" max="11224" width="11.33203125" bestFit="1" customWidth="1"/>
    <col min="11227" max="11227" width="2.6640625" customWidth="1"/>
    <col min="11228" max="11228" width="12.44140625" customWidth="1"/>
    <col min="11229" max="11229" width="13.44140625" customWidth="1"/>
    <col min="11230" max="11230" width="11.6640625" customWidth="1"/>
    <col min="11231" max="11232" width="6.109375" customWidth="1"/>
    <col min="11233" max="11233" width="2.5546875" customWidth="1"/>
    <col min="11234" max="11234" width="13.33203125" customWidth="1"/>
    <col min="11235" max="11235" width="13.44140625" customWidth="1"/>
    <col min="11236" max="11236" width="14.33203125" customWidth="1"/>
    <col min="11237" max="11237" width="13.6640625" customWidth="1"/>
    <col min="11238" max="11238" width="11.88671875" bestFit="1" customWidth="1"/>
    <col min="11239" max="11240" width="5.6640625" customWidth="1"/>
    <col min="11241" max="11241" width="3.44140625" customWidth="1"/>
    <col min="11242" max="11242" width="13.88671875" customWidth="1"/>
    <col min="11243" max="11243" width="13.44140625" customWidth="1"/>
    <col min="11244" max="11244" width="11.6640625" customWidth="1"/>
    <col min="11245" max="11245" width="13.6640625" customWidth="1"/>
    <col min="11246" max="11246" width="11.44140625" customWidth="1"/>
    <col min="11247" max="11248" width="4.6640625" customWidth="1"/>
    <col min="11249" max="11249" width="2.88671875" customWidth="1"/>
    <col min="11250" max="11250" width="12.44140625" customWidth="1"/>
    <col min="11251" max="11251" width="11" customWidth="1"/>
    <col min="11252" max="11252" width="8.88671875" customWidth="1"/>
    <col min="11253" max="11253" width="13.6640625" customWidth="1"/>
    <col min="11254" max="11254" width="11" customWidth="1"/>
    <col min="11255" max="11255" width="4.6640625" customWidth="1"/>
    <col min="11256" max="11256" width="4.5546875" customWidth="1"/>
    <col min="11257" max="11257" width="4" customWidth="1"/>
    <col min="11258" max="11258" width="11.33203125" customWidth="1"/>
    <col min="11259" max="11259" width="13.44140625" customWidth="1"/>
    <col min="11260" max="11260" width="8.88671875" customWidth="1"/>
    <col min="11261" max="11261" width="13.6640625" customWidth="1"/>
    <col min="11262" max="11262" width="10" customWidth="1"/>
    <col min="11263" max="11264" width="4.6640625" customWidth="1"/>
    <col min="11265" max="11265" width="3.33203125" customWidth="1"/>
    <col min="11266" max="11266" width="9.33203125" customWidth="1"/>
    <col min="11267" max="11267" width="13.44140625" customWidth="1"/>
    <col min="11268" max="11268" width="8.88671875" customWidth="1"/>
    <col min="11269" max="11269" width="16.5546875" customWidth="1"/>
    <col min="11270" max="11270" width="8.88671875" customWidth="1"/>
    <col min="11271" max="11272" width="4.6640625" customWidth="1"/>
    <col min="11473" max="11473" width="9.88671875" customWidth="1"/>
    <col min="11474" max="11474" width="29.33203125" customWidth="1"/>
    <col min="11475" max="11476" width="8.88671875" customWidth="1"/>
    <col min="11477" max="11477" width="12.6640625" customWidth="1"/>
    <col min="11478" max="11478" width="11.5546875" customWidth="1"/>
    <col min="11479" max="11479" width="12.33203125" bestFit="1" customWidth="1"/>
    <col min="11480" max="11480" width="11.33203125" bestFit="1" customWidth="1"/>
    <col min="11483" max="11483" width="2.6640625" customWidth="1"/>
    <col min="11484" max="11484" width="12.44140625" customWidth="1"/>
    <col min="11485" max="11485" width="13.44140625" customWidth="1"/>
    <col min="11486" max="11486" width="11.6640625" customWidth="1"/>
    <col min="11487" max="11488" width="6.109375" customWidth="1"/>
    <col min="11489" max="11489" width="2.5546875" customWidth="1"/>
    <col min="11490" max="11490" width="13.33203125" customWidth="1"/>
    <col min="11491" max="11491" width="13.44140625" customWidth="1"/>
    <col min="11492" max="11492" width="14.33203125" customWidth="1"/>
    <col min="11493" max="11493" width="13.6640625" customWidth="1"/>
    <col min="11494" max="11494" width="11.88671875" bestFit="1" customWidth="1"/>
    <col min="11495" max="11496" width="5.6640625" customWidth="1"/>
    <col min="11497" max="11497" width="3.44140625" customWidth="1"/>
    <col min="11498" max="11498" width="13.88671875" customWidth="1"/>
    <col min="11499" max="11499" width="13.44140625" customWidth="1"/>
    <col min="11500" max="11500" width="11.6640625" customWidth="1"/>
    <col min="11501" max="11501" width="13.6640625" customWidth="1"/>
    <col min="11502" max="11502" width="11.44140625" customWidth="1"/>
    <col min="11503" max="11504" width="4.6640625" customWidth="1"/>
    <col min="11505" max="11505" width="2.88671875" customWidth="1"/>
    <col min="11506" max="11506" width="12.44140625" customWidth="1"/>
    <col min="11507" max="11507" width="11" customWidth="1"/>
    <col min="11508" max="11508" width="8.88671875" customWidth="1"/>
    <col min="11509" max="11509" width="13.6640625" customWidth="1"/>
    <col min="11510" max="11510" width="11" customWidth="1"/>
    <col min="11511" max="11511" width="4.6640625" customWidth="1"/>
    <col min="11512" max="11512" width="4.5546875" customWidth="1"/>
    <col min="11513" max="11513" width="4" customWidth="1"/>
    <col min="11514" max="11514" width="11.33203125" customWidth="1"/>
    <col min="11515" max="11515" width="13.44140625" customWidth="1"/>
    <col min="11516" max="11516" width="8.88671875" customWidth="1"/>
    <col min="11517" max="11517" width="13.6640625" customWidth="1"/>
    <col min="11518" max="11518" width="10" customWidth="1"/>
    <col min="11519" max="11520" width="4.6640625" customWidth="1"/>
    <col min="11521" max="11521" width="3.33203125" customWidth="1"/>
    <col min="11522" max="11522" width="9.33203125" customWidth="1"/>
    <col min="11523" max="11523" width="13.44140625" customWidth="1"/>
    <col min="11524" max="11524" width="8.88671875" customWidth="1"/>
    <col min="11525" max="11525" width="16.5546875" customWidth="1"/>
    <col min="11526" max="11526" width="8.88671875" customWidth="1"/>
    <col min="11527" max="11528" width="4.6640625" customWidth="1"/>
    <col min="11729" max="11729" width="9.88671875" customWidth="1"/>
    <col min="11730" max="11730" width="29.33203125" customWidth="1"/>
    <col min="11731" max="11732" width="8.88671875" customWidth="1"/>
    <col min="11733" max="11733" width="12.6640625" customWidth="1"/>
    <col min="11734" max="11734" width="11.5546875" customWidth="1"/>
    <col min="11735" max="11735" width="12.33203125" bestFit="1" customWidth="1"/>
    <col min="11736" max="11736" width="11.33203125" bestFit="1" customWidth="1"/>
    <col min="11739" max="11739" width="2.6640625" customWidth="1"/>
    <col min="11740" max="11740" width="12.44140625" customWidth="1"/>
    <col min="11741" max="11741" width="13.44140625" customWidth="1"/>
    <col min="11742" max="11742" width="11.6640625" customWidth="1"/>
    <col min="11743" max="11744" width="6.109375" customWidth="1"/>
    <col min="11745" max="11745" width="2.5546875" customWidth="1"/>
    <col min="11746" max="11746" width="13.33203125" customWidth="1"/>
    <col min="11747" max="11747" width="13.44140625" customWidth="1"/>
    <col min="11748" max="11748" width="14.33203125" customWidth="1"/>
    <col min="11749" max="11749" width="13.6640625" customWidth="1"/>
    <col min="11750" max="11750" width="11.88671875" bestFit="1" customWidth="1"/>
    <col min="11751" max="11752" width="5.6640625" customWidth="1"/>
    <col min="11753" max="11753" width="3.44140625" customWidth="1"/>
    <col min="11754" max="11754" width="13.88671875" customWidth="1"/>
    <col min="11755" max="11755" width="13.44140625" customWidth="1"/>
    <col min="11756" max="11756" width="11.6640625" customWidth="1"/>
    <col min="11757" max="11757" width="13.6640625" customWidth="1"/>
    <col min="11758" max="11758" width="11.44140625" customWidth="1"/>
    <col min="11759" max="11760" width="4.6640625" customWidth="1"/>
    <col min="11761" max="11761" width="2.88671875" customWidth="1"/>
    <col min="11762" max="11762" width="12.44140625" customWidth="1"/>
    <col min="11763" max="11763" width="11" customWidth="1"/>
    <col min="11764" max="11764" width="8.88671875" customWidth="1"/>
    <col min="11765" max="11765" width="13.6640625" customWidth="1"/>
    <col min="11766" max="11766" width="11" customWidth="1"/>
    <col min="11767" max="11767" width="4.6640625" customWidth="1"/>
    <col min="11768" max="11768" width="4.5546875" customWidth="1"/>
    <col min="11769" max="11769" width="4" customWidth="1"/>
    <col min="11770" max="11770" width="11.33203125" customWidth="1"/>
    <col min="11771" max="11771" width="13.44140625" customWidth="1"/>
    <col min="11772" max="11772" width="8.88671875" customWidth="1"/>
    <col min="11773" max="11773" width="13.6640625" customWidth="1"/>
    <col min="11774" max="11774" width="10" customWidth="1"/>
    <col min="11775" max="11776" width="4.6640625" customWidth="1"/>
    <col min="11777" max="11777" width="3.33203125" customWidth="1"/>
    <col min="11778" max="11778" width="9.33203125" customWidth="1"/>
    <col min="11779" max="11779" width="13.44140625" customWidth="1"/>
    <col min="11780" max="11780" width="8.88671875" customWidth="1"/>
    <col min="11781" max="11781" width="16.5546875" customWidth="1"/>
    <col min="11782" max="11782" width="8.88671875" customWidth="1"/>
    <col min="11783" max="11784" width="4.6640625" customWidth="1"/>
    <col min="11985" max="11985" width="9.88671875" customWidth="1"/>
    <col min="11986" max="11986" width="29.33203125" customWidth="1"/>
    <col min="11987" max="11988" width="8.88671875" customWidth="1"/>
    <col min="11989" max="11989" width="12.6640625" customWidth="1"/>
    <col min="11990" max="11990" width="11.5546875" customWidth="1"/>
    <col min="11991" max="11991" width="12.33203125" bestFit="1" customWidth="1"/>
    <col min="11992" max="11992" width="11.33203125" bestFit="1" customWidth="1"/>
    <col min="11995" max="11995" width="2.6640625" customWidth="1"/>
    <col min="11996" max="11996" width="12.44140625" customWidth="1"/>
    <col min="11997" max="11997" width="13.44140625" customWidth="1"/>
    <col min="11998" max="11998" width="11.6640625" customWidth="1"/>
    <col min="11999" max="12000" width="6.109375" customWidth="1"/>
    <col min="12001" max="12001" width="2.5546875" customWidth="1"/>
    <col min="12002" max="12002" width="13.33203125" customWidth="1"/>
    <col min="12003" max="12003" width="13.44140625" customWidth="1"/>
    <col min="12004" max="12004" width="14.33203125" customWidth="1"/>
    <col min="12005" max="12005" width="13.6640625" customWidth="1"/>
    <col min="12006" max="12006" width="11.88671875" bestFit="1" customWidth="1"/>
    <col min="12007" max="12008" width="5.6640625" customWidth="1"/>
    <col min="12009" max="12009" width="3.44140625" customWidth="1"/>
    <col min="12010" max="12010" width="13.88671875" customWidth="1"/>
    <col min="12011" max="12011" width="13.44140625" customWidth="1"/>
    <col min="12012" max="12012" width="11.6640625" customWidth="1"/>
    <col min="12013" max="12013" width="13.6640625" customWidth="1"/>
    <col min="12014" max="12014" width="11.44140625" customWidth="1"/>
    <col min="12015" max="12016" width="4.6640625" customWidth="1"/>
    <col min="12017" max="12017" width="2.88671875" customWidth="1"/>
    <col min="12018" max="12018" width="12.44140625" customWidth="1"/>
    <col min="12019" max="12019" width="11" customWidth="1"/>
    <col min="12020" max="12020" width="8.88671875" customWidth="1"/>
    <col min="12021" max="12021" width="13.6640625" customWidth="1"/>
    <col min="12022" max="12022" width="11" customWidth="1"/>
    <col min="12023" max="12023" width="4.6640625" customWidth="1"/>
    <col min="12024" max="12024" width="4.5546875" customWidth="1"/>
    <col min="12025" max="12025" width="4" customWidth="1"/>
    <col min="12026" max="12026" width="11.33203125" customWidth="1"/>
    <col min="12027" max="12027" width="13.44140625" customWidth="1"/>
    <col min="12028" max="12028" width="8.88671875" customWidth="1"/>
    <col min="12029" max="12029" width="13.6640625" customWidth="1"/>
    <col min="12030" max="12030" width="10" customWidth="1"/>
    <col min="12031" max="12032" width="4.6640625" customWidth="1"/>
    <col min="12033" max="12033" width="3.33203125" customWidth="1"/>
    <col min="12034" max="12034" width="9.33203125" customWidth="1"/>
    <col min="12035" max="12035" width="13.44140625" customWidth="1"/>
    <col min="12036" max="12036" width="8.88671875" customWidth="1"/>
    <col min="12037" max="12037" width="16.5546875" customWidth="1"/>
    <col min="12038" max="12038" width="8.88671875" customWidth="1"/>
    <col min="12039" max="12040" width="4.6640625" customWidth="1"/>
    <col min="12241" max="12241" width="9.88671875" customWidth="1"/>
    <col min="12242" max="12242" width="29.33203125" customWidth="1"/>
    <col min="12243" max="12244" width="8.88671875" customWidth="1"/>
    <col min="12245" max="12245" width="12.6640625" customWidth="1"/>
    <col min="12246" max="12246" width="11.5546875" customWidth="1"/>
    <col min="12247" max="12247" width="12.33203125" bestFit="1" customWidth="1"/>
    <col min="12248" max="12248" width="11.33203125" bestFit="1" customWidth="1"/>
    <col min="12251" max="12251" width="2.6640625" customWidth="1"/>
    <col min="12252" max="12252" width="12.44140625" customWidth="1"/>
    <col min="12253" max="12253" width="13.44140625" customWidth="1"/>
    <col min="12254" max="12254" width="11.6640625" customWidth="1"/>
    <col min="12255" max="12256" width="6.109375" customWidth="1"/>
    <col min="12257" max="12257" width="2.5546875" customWidth="1"/>
    <col min="12258" max="12258" width="13.33203125" customWidth="1"/>
    <col min="12259" max="12259" width="13.44140625" customWidth="1"/>
    <col min="12260" max="12260" width="14.33203125" customWidth="1"/>
    <col min="12261" max="12261" width="13.6640625" customWidth="1"/>
    <col min="12262" max="12262" width="11.88671875" bestFit="1" customWidth="1"/>
    <col min="12263" max="12264" width="5.6640625" customWidth="1"/>
    <col min="12265" max="12265" width="3.44140625" customWidth="1"/>
    <col min="12266" max="12266" width="13.88671875" customWidth="1"/>
    <col min="12267" max="12267" width="13.44140625" customWidth="1"/>
    <col min="12268" max="12268" width="11.6640625" customWidth="1"/>
    <col min="12269" max="12269" width="13.6640625" customWidth="1"/>
    <col min="12270" max="12270" width="11.44140625" customWidth="1"/>
    <col min="12271" max="12272" width="4.6640625" customWidth="1"/>
    <col min="12273" max="12273" width="2.88671875" customWidth="1"/>
    <col min="12274" max="12274" width="12.44140625" customWidth="1"/>
    <col min="12275" max="12275" width="11" customWidth="1"/>
    <col min="12276" max="12276" width="8.88671875" customWidth="1"/>
    <col min="12277" max="12277" width="13.6640625" customWidth="1"/>
    <col min="12278" max="12278" width="11" customWidth="1"/>
    <col min="12279" max="12279" width="4.6640625" customWidth="1"/>
    <col min="12280" max="12280" width="4.5546875" customWidth="1"/>
    <col min="12281" max="12281" width="4" customWidth="1"/>
    <col min="12282" max="12282" width="11.33203125" customWidth="1"/>
    <col min="12283" max="12283" width="13.44140625" customWidth="1"/>
    <col min="12284" max="12284" width="8.88671875" customWidth="1"/>
    <col min="12285" max="12285" width="13.6640625" customWidth="1"/>
    <col min="12286" max="12286" width="10" customWidth="1"/>
    <col min="12287" max="12288" width="4.6640625" customWidth="1"/>
    <col min="12289" max="12289" width="3.33203125" customWidth="1"/>
    <col min="12290" max="12290" width="9.33203125" customWidth="1"/>
    <col min="12291" max="12291" width="13.44140625" customWidth="1"/>
    <col min="12292" max="12292" width="8.88671875" customWidth="1"/>
    <col min="12293" max="12293" width="16.5546875" customWidth="1"/>
    <col min="12294" max="12294" width="8.88671875" customWidth="1"/>
    <col min="12295" max="12296" width="4.6640625" customWidth="1"/>
    <col min="12497" max="12497" width="9.88671875" customWidth="1"/>
    <col min="12498" max="12498" width="29.33203125" customWidth="1"/>
    <col min="12499" max="12500" width="8.88671875" customWidth="1"/>
    <col min="12501" max="12501" width="12.6640625" customWidth="1"/>
    <col min="12502" max="12502" width="11.5546875" customWidth="1"/>
    <col min="12503" max="12503" width="12.33203125" bestFit="1" customWidth="1"/>
    <col min="12504" max="12504" width="11.33203125" bestFit="1" customWidth="1"/>
    <col min="12507" max="12507" width="2.6640625" customWidth="1"/>
    <col min="12508" max="12508" width="12.44140625" customWidth="1"/>
    <col min="12509" max="12509" width="13.44140625" customWidth="1"/>
    <col min="12510" max="12510" width="11.6640625" customWidth="1"/>
    <col min="12511" max="12512" width="6.109375" customWidth="1"/>
    <col min="12513" max="12513" width="2.5546875" customWidth="1"/>
    <col min="12514" max="12514" width="13.33203125" customWidth="1"/>
    <col min="12515" max="12515" width="13.44140625" customWidth="1"/>
    <col min="12516" max="12516" width="14.33203125" customWidth="1"/>
    <col min="12517" max="12517" width="13.6640625" customWidth="1"/>
    <col min="12518" max="12518" width="11.88671875" bestFit="1" customWidth="1"/>
    <col min="12519" max="12520" width="5.6640625" customWidth="1"/>
    <col min="12521" max="12521" width="3.44140625" customWidth="1"/>
    <col min="12522" max="12522" width="13.88671875" customWidth="1"/>
    <col min="12523" max="12523" width="13.44140625" customWidth="1"/>
    <col min="12524" max="12524" width="11.6640625" customWidth="1"/>
    <col min="12525" max="12525" width="13.6640625" customWidth="1"/>
    <col min="12526" max="12526" width="11.44140625" customWidth="1"/>
    <col min="12527" max="12528" width="4.6640625" customWidth="1"/>
    <col min="12529" max="12529" width="2.88671875" customWidth="1"/>
    <col min="12530" max="12530" width="12.44140625" customWidth="1"/>
    <col min="12531" max="12531" width="11" customWidth="1"/>
    <col min="12532" max="12532" width="8.88671875" customWidth="1"/>
    <col min="12533" max="12533" width="13.6640625" customWidth="1"/>
    <col min="12534" max="12534" width="11" customWidth="1"/>
    <col min="12535" max="12535" width="4.6640625" customWidth="1"/>
    <col min="12536" max="12536" width="4.5546875" customWidth="1"/>
    <col min="12537" max="12537" width="4" customWidth="1"/>
    <col min="12538" max="12538" width="11.33203125" customWidth="1"/>
    <col min="12539" max="12539" width="13.44140625" customWidth="1"/>
    <col min="12540" max="12540" width="8.88671875" customWidth="1"/>
    <col min="12541" max="12541" width="13.6640625" customWidth="1"/>
    <col min="12542" max="12542" width="10" customWidth="1"/>
    <col min="12543" max="12544" width="4.6640625" customWidth="1"/>
    <col min="12545" max="12545" width="3.33203125" customWidth="1"/>
    <col min="12546" max="12546" width="9.33203125" customWidth="1"/>
    <col min="12547" max="12547" width="13.44140625" customWidth="1"/>
    <col min="12548" max="12548" width="8.88671875" customWidth="1"/>
    <col min="12549" max="12549" width="16.5546875" customWidth="1"/>
    <col min="12550" max="12550" width="8.88671875" customWidth="1"/>
    <col min="12551" max="12552" width="4.6640625" customWidth="1"/>
    <col min="12753" max="12753" width="9.88671875" customWidth="1"/>
    <col min="12754" max="12754" width="29.33203125" customWidth="1"/>
    <col min="12755" max="12756" width="8.88671875" customWidth="1"/>
    <col min="12757" max="12757" width="12.6640625" customWidth="1"/>
    <col min="12758" max="12758" width="11.5546875" customWidth="1"/>
    <col min="12759" max="12759" width="12.33203125" bestFit="1" customWidth="1"/>
    <col min="12760" max="12760" width="11.33203125" bestFit="1" customWidth="1"/>
    <col min="12763" max="12763" width="2.6640625" customWidth="1"/>
    <col min="12764" max="12764" width="12.44140625" customWidth="1"/>
    <col min="12765" max="12765" width="13.44140625" customWidth="1"/>
    <col min="12766" max="12766" width="11.6640625" customWidth="1"/>
    <col min="12767" max="12768" width="6.109375" customWidth="1"/>
    <col min="12769" max="12769" width="2.5546875" customWidth="1"/>
    <col min="12770" max="12770" width="13.33203125" customWidth="1"/>
    <col min="12771" max="12771" width="13.44140625" customWidth="1"/>
    <col min="12772" max="12772" width="14.33203125" customWidth="1"/>
    <col min="12773" max="12773" width="13.6640625" customWidth="1"/>
    <col min="12774" max="12774" width="11.88671875" bestFit="1" customWidth="1"/>
    <col min="12775" max="12776" width="5.6640625" customWidth="1"/>
    <col min="12777" max="12777" width="3.44140625" customWidth="1"/>
    <col min="12778" max="12778" width="13.88671875" customWidth="1"/>
    <col min="12779" max="12779" width="13.44140625" customWidth="1"/>
    <col min="12780" max="12780" width="11.6640625" customWidth="1"/>
    <col min="12781" max="12781" width="13.6640625" customWidth="1"/>
    <col min="12782" max="12782" width="11.44140625" customWidth="1"/>
    <col min="12783" max="12784" width="4.6640625" customWidth="1"/>
    <col min="12785" max="12785" width="2.88671875" customWidth="1"/>
    <col min="12786" max="12786" width="12.44140625" customWidth="1"/>
    <col min="12787" max="12787" width="11" customWidth="1"/>
    <col min="12788" max="12788" width="8.88671875" customWidth="1"/>
    <col min="12789" max="12789" width="13.6640625" customWidth="1"/>
    <col min="12790" max="12790" width="11" customWidth="1"/>
    <col min="12791" max="12791" width="4.6640625" customWidth="1"/>
    <col min="12792" max="12792" width="4.5546875" customWidth="1"/>
    <col min="12793" max="12793" width="4" customWidth="1"/>
    <col min="12794" max="12794" width="11.33203125" customWidth="1"/>
    <col min="12795" max="12795" width="13.44140625" customWidth="1"/>
    <col min="12796" max="12796" width="8.88671875" customWidth="1"/>
    <col min="12797" max="12797" width="13.6640625" customWidth="1"/>
    <col min="12798" max="12798" width="10" customWidth="1"/>
    <col min="12799" max="12800" width="4.6640625" customWidth="1"/>
    <col min="12801" max="12801" width="3.33203125" customWidth="1"/>
    <col min="12802" max="12802" width="9.33203125" customWidth="1"/>
    <col min="12803" max="12803" width="13.44140625" customWidth="1"/>
    <col min="12804" max="12804" width="8.88671875" customWidth="1"/>
    <col min="12805" max="12805" width="16.5546875" customWidth="1"/>
    <col min="12806" max="12806" width="8.88671875" customWidth="1"/>
    <col min="12807" max="12808" width="4.6640625" customWidth="1"/>
    <col min="13009" max="13009" width="9.88671875" customWidth="1"/>
    <col min="13010" max="13010" width="29.33203125" customWidth="1"/>
    <col min="13011" max="13012" width="8.88671875" customWidth="1"/>
    <col min="13013" max="13013" width="12.6640625" customWidth="1"/>
    <col min="13014" max="13014" width="11.5546875" customWidth="1"/>
    <col min="13015" max="13015" width="12.33203125" bestFit="1" customWidth="1"/>
    <col min="13016" max="13016" width="11.33203125" bestFit="1" customWidth="1"/>
    <col min="13019" max="13019" width="2.6640625" customWidth="1"/>
    <col min="13020" max="13020" width="12.44140625" customWidth="1"/>
    <col min="13021" max="13021" width="13.44140625" customWidth="1"/>
    <col min="13022" max="13022" width="11.6640625" customWidth="1"/>
    <col min="13023" max="13024" width="6.109375" customWidth="1"/>
    <col min="13025" max="13025" width="2.5546875" customWidth="1"/>
    <col min="13026" max="13026" width="13.33203125" customWidth="1"/>
    <col min="13027" max="13027" width="13.44140625" customWidth="1"/>
    <col min="13028" max="13028" width="14.33203125" customWidth="1"/>
    <col min="13029" max="13029" width="13.6640625" customWidth="1"/>
    <col min="13030" max="13030" width="11.88671875" bestFit="1" customWidth="1"/>
    <col min="13031" max="13032" width="5.6640625" customWidth="1"/>
    <col min="13033" max="13033" width="3.44140625" customWidth="1"/>
    <col min="13034" max="13034" width="13.88671875" customWidth="1"/>
    <col min="13035" max="13035" width="13.44140625" customWidth="1"/>
    <col min="13036" max="13036" width="11.6640625" customWidth="1"/>
    <col min="13037" max="13037" width="13.6640625" customWidth="1"/>
    <col min="13038" max="13038" width="11.44140625" customWidth="1"/>
    <col min="13039" max="13040" width="4.6640625" customWidth="1"/>
    <col min="13041" max="13041" width="2.88671875" customWidth="1"/>
    <col min="13042" max="13042" width="12.44140625" customWidth="1"/>
    <col min="13043" max="13043" width="11" customWidth="1"/>
    <col min="13044" max="13044" width="8.88671875" customWidth="1"/>
    <col min="13045" max="13045" width="13.6640625" customWidth="1"/>
    <col min="13046" max="13046" width="11" customWidth="1"/>
    <col min="13047" max="13047" width="4.6640625" customWidth="1"/>
    <col min="13048" max="13048" width="4.5546875" customWidth="1"/>
    <col min="13049" max="13049" width="4" customWidth="1"/>
    <col min="13050" max="13050" width="11.33203125" customWidth="1"/>
    <col min="13051" max="13051" width="13.44140625" customWidth="1"/>
    <col min="13052" max="13052" width="8.88671875" customWidth="1"/>
    <col min="13053" max="13053" width="13.6640625" customWidth="1"/>
    <col min="13054" max="13054" width="10" customWidth="1"/>
    <col min="13055" max="13056" width="4.6640625" customWidth="1"/>
    <col min="13057" max="13057" width="3.33203125" customWidth="1"/>
    <col min="13058" max="13058" width="9.33203125" customWidth="1"/>
    <col min="13059" max="13059" width="13.44140625" customWidth="1"/>
    <col min="13060" max="13060" width="8.88671875" customWidth="1"/>
    <col min="13061" max="13061" width="16.5546875" customWidth="1"/>
    <col min="13062" max="13062" width="8.88671875" customWidth="1"/>
    <col min="13063" max="13064" width="4.6640625" customWidth="1"/>
    <col min="13265" max="13265" width="9.88671875" customWidth="1"/>
    <col min="13266" max="13266" width="29.33203125" customWidth="1"/>
    <col min="13267" max="13268" width="8.88671875" customWidth="1"/>
    <col min="13269" max="13269" width="12.6640625" customWidth="1"/>
    <col min="13270" max="13270" width="11.5546875" customWidth="1"/>
    <col min="13271" max="13271" width="12.33203125" bestFit="1" customWidth="1"/>
    <col min="13272" max="13272" width="11.33203125" bestFit="1" customWidth="1"/>
    <col min="13275" max="13275" width="2.6640625" customWidth="1"/>
    <col min="13276" max="13276" width="12.44140625" customWidth="1"/>
    <col min="13277" max="13277" width="13.44140625" customWidth="1"/>
    <col min="13278" max="13278" width="11.6640625" customWidth="1"/>
    <col min="13279" max="13280" width="6.109375" customWidth="1"/>
    <col min="13281" max="13281" width="2.5546875" customWidth="1"/>
    <col min="13282" max="13282" width="13.33203125" customWidth="1"/>
    <col min="13283" max="13283" width="13.44140625" customWidth="1"/>
    <col min="13284" max="13284" width="14.33203125" customWidth="1"/>
    <col min="13285" max="13285" width="13.6640625" customWidth="1"/>
    <col min="13286" max="13286" width="11.88671875" bestFit="1" customWidth="1"/>
    <col min="13287" max="13288" width="5.6640625" customWidth="1"/>
    <col min="13289" max="13289" width="3.44140625" customWidth="1"/>
    <col min="13290" max="13290" width="13.88671875" customWidth="1"/>
    <col min="13291" max="13291" width="13.44140625" customWidth="1"/>
    <col min="13292" max="13292" width="11.6640625" customWidth="1"/>
    <col min="13293" max="13293" width="13.6640625" customWidth="1"/>
    <col min="13294" max="13294" width="11.44140625" customWidth="1"/>
    <col min="13295" max="13296" width="4.6640625" customWidth="1"/>
    <col min="13297" max="13297" width="2.88671875" customWidth="1"/>
    <col min="13298" max="13298" width="12.44140625" customWidth="1"/>
    <col min="13299" max="13299" width="11" customWidth="1"/>
    <col min="13300" max="13300" width="8.88671875" customWidth="1"/>
    <col min="13301" max="13301" width="13.6640625" customWidth="1"/>
    <col min="13302" max="13302" width="11" customWidth="1"/>
    <col min="13303" max="13303" width="4.6640625" customWidth="1"/>
    <col min="13304" max="13304" width="4.5546875" customWidth="1"/>
    <col min="13305" max="13305" width="4" customWidth="1"/>
    <col min="13306" max="13306" width="11.33203125" customWidth="1"/>
    <col min="13307" max="13307" width="13.44140625" customWidth="1"/>
    <col min="13308" max="13308" width="8.88671875" customWidth="1"/>
    <col min="13309" max="13309" width="13.6640625" customWidth="1"/>
    <col min="13310" max="13310" width="10" customWidth="1"/>
    <col min="13311" max="13312" width="4.6640625" customWidth="1"/>
    <col min="13313" max="13313" width="3.33203125" customWidth="1"/>
    <col min="13314" max="13314" width="9.33203125" customWidth="1"/>
    <col min="13315" max="13315" width="13.44140625" customWidth="1"/>
    <col min="13316" max="13316" width="8.88671875" customWidth="1"/>
    <col min="13317" max="13317" width="16.5546875" customWidth="1"/>
    <col min="13318" max="13318" width="8.88671875" customWidth="1"/>
    <col min="13319" max="13320" width="4.6640625" customWidth="1"/>
    <col min="13521" max="13521" width="9.88671875" customWidth="1"/>
    <col min="13522" max="13522" width="29.33203125" customWidth="1"/>
    <col min="13523" max="13524" width="8.88671875" customWidth="1"/>
    <col min="13525" max="13525" width="12.6640625" customWidth="1"/>
    <col min="13526" max="13526" width="11.5546875" customWidth="1"/>
    <col min="13527" max="13527" width="12.33203125" bestFit="1" customWidth="1"/>
    <col min="13528" max="13528" width="11.33203125" bestFit="1" customWidth="1"/>
    <col min="13531" max="13531" width="2.6640625" customWidth="1"/>
    <col min="13532" max="13532" width="12.44140625" customWidth="1"/>
    <col min="13533" max="13533" width="13.44140625" customWidth="1"/>
    <col min="13534" max="13534" width="11.6640625" customWidth="1"/>
    <col min="13535" max="13536" width="6.109375" customWidth="1"/>
    <col min="13537" max="13537" width="2.5546875" customWidth="1"/>
    <col min="13538" max="13538" width="13.33203125" customWidth="1"/>
    <col min="13539" max="13539" width="13.44140625" customWidth="1"/>
    <col min="13540" max="13540" width="14.33203125" customWidth="1"/>
    <col min="13541" max="13541" width="13.6640625" customWidth="1"/>
    <col min="13542" max="13542" width="11.88671875" bestFit="1" customWidth="1"/>
    <col min="13543" max="13544" width="5.6640625" customWidth="1"/>
    <col min="13545" max="13545" width="3.44140625" customWidth="1"/>
    <col min="13546" max="13546" width="13.88671875" customWidth="1"/>
    <col min="13547" max="13547" width="13.44140625" customWidth="1"/>
    <col min="13548" max="13548" width="11.6640625" customWidth="1"/>
    <col min="13549" max="13549" width="13.6640625" customWidth="1"/>
    <col min="13550" max="13550" width="11.44140625" customWidth="1"/>
    <col min="13551" max="13552" width="4.6640625" customWidth="1"/>
    <col min="13553" max="13553" width="2.88671875" customWidth="1"/>
    <col min="13554" max="13554" width="12.44140625" customWidth="1"/>
    <col min="13555" max="13555" width="11" customWidth="1"/>
    <col min="13556" max="13556" width="8.88671875" customWidth="1"/>
    <col min="13557" max="13557" width="13.6640625" customWidth="1"/>
    <col min="13558" max="13558" width="11" customWidth="1"/>
    <col min="13559" max="13559" width="4.6640625" customWidth="1"/>
    <col min="13560" max="13560" width="4.5546875" customWidth="1"/>
    <col min="13561" max="13561" width="4" customWidth="1"/>
    <col min="13562" max="13562" width="11.33203125" customWidth="1"/>
    <col min="13563" max="13563" width="13.44140625" customWidth="1"/>
    <col min="13564" max="13564" width="8.88671875" customWidth="1"/>
    <col min="13565" max="13565" width="13.6640625" customWidth="1"/>
    <col min="13566" max="13566" width="10" customWidth="1"/>
    <col min="13567" max="13568" width="4.6640625" customWidth="1"/>
    <col min="13569" max="13569" width="3.33203125" customWidth="1"/>
    <col min="13570" max="13570" width="9.33203125" customWidth="1"/>
    <col min="13571" max="13571" width="13.44140625" customWidth="1"/>
    <col min="13572" max="13572" width="8.88671875" customWidth="1"/>
    <col min="13573" max="13573" width="16.5546875" customWidth="1"/>
    <col min="13574" max="13574" width="8.88671875" customWidth="1"/>
    <col min="13575" max="13576" width="4.6640625" customWidth="1"/>
    <col min="13777" max="13777" width="9.88671875" customWidth="1"/>
    <col min="13778" max="13778" width="29.33203125" customWidth="1"/>
    <col min="13779" max="13780" width="8.88671875" customWidth="1"/>
    <col min="13781" max="13781" width="12.6640625" customWidth="1"/>
    <col min="13782" max="13782" width="11.5546875" customWidth="1"/>
    <col min="13783" max="13783" width="12.33203125" bestFit="1" customWidth="1"/>
    <col min="13784" max="13784" width="11.33203125" bestFit="1" customWidth="1"/>
    <col min="13787" max="13787" width="2.6640625" customWidth="1"/>
    <col min="13788" max="13788" width="12.44140625" customWidth="1"/>
    <col min="13789" max="13789" width="13.44140625" customWidth="1"/>
    <col min="13790" max="13790" width="11.6640625" customWidth="1"/>
    <col min="13791" max="13792" width="6.109375" customWidth="1"/>
    <col min="13793" max="13793" width="2.5546875" customWidth="1"/>
    <col min="13794" max="13794" width="13.33203125" customWidth="1"/>
    <col min="13795" max="13795" width="13.44140625" customWidth="1"/>
    <col min="13796" max="13796" width="14.33203125" customWidth="1"/>
    <col min="13797" max="13797" width="13.6640625" customWidth="1"/>
    <col min="13798" max="13798" width="11.88671875" bestFit="1" customWidth="1"/>
    <col min="13799" max="13800" width="5.6640625" customWidth="1"/>
    <col min="13801" max="13801" width="3.44140625" customWidth="1"/>
    <col min="13802" max="13802" width="13.88671875" customWidth="1"/>
    <col min="13803" max="13803" width="13.44140625" customWidth="1"/>
    <col min="13804" max="13804" width="11.6640625" customWidth="1"/>
    <col min="13805" max="13805" width="13.6640625" customWidth="1"/>
    <col min="13806" max="13806" width="11.44140625" customWidth="1"/>
    <col min="13807" max="13808" width="4.6640625" customWidth="1"/>
    <col min="13809" max="13809" width="2.88671875" customWidth="1"/>
    <col min="13810" max="13810" width="12.44140625" customWidth="1"/>
    <col min="13811" max="13811" width="11" customWidth="1"/>
    <col min="13812" max="13812" width="8.88671875" customWidth="1"/>
    <col min="13813" max="13813" width="13.6640625" customWidth="1"/>
    <col min="13814" max="13814" width="11" customWidth="1"/>
    <col min="13815" max="13815" width="4.6640625" customWidth="1"/>
    <col min="13816" max="13816" width="4.5546875" customWidth="1"/>
    <col min="13817" max="13817" width="4" customWidth="1"/>
    <col min="13818" max="13818" width="11.33203125" customWidth="1"/>
    <col min="13819" max="13819" width="13.44140625" customWidth="1"/>
    <col min="13820" max="13820" width="8.88671875" customWidth="1"/>
    <col min="13821" max="13821" width="13.6640625" customWidth="1"/>
    <col min="13822" max="13822" width="10" customWidth="1"/>
    <col min="13823" max="13824" width="4.6640625" customWidth="1"/>
    <col min="13825" max="13825" width="3.33203125" customWidth="1"/>
    <col min="13826" max="13826" width="9.33203125" customWidth="1"/>
    <col min="13827" max="13827" width="13.44140625" customWidth="1"/>
    <col min="13828" max="13828" width="8.88671875" customWidth="1"/>
    <col min="13829" max="13829" width="16.5546875" customWidth="1"/>
    <col min="13830" max="13830" width="8.88671875" customWidth="1"/>
    <col min="13831" max="13832" width="4.6640625" customWidth="1"/>
    <col min="14033" max="14033" width="9.88671875" customWidth="1"/>
    <col min="14034" max="14034" width="29.33203125" customWidth="1"/>
    <col min="14035" max="14036" width="8.88671875" customWidth="1"/>
    <col min="14037" max="14037" width="12.6640625" customWidth="1"/>
    <col min="14038" max="14038" width="11.5546875" customWidth="1"/>
    <col min="14039" max="14039" width="12.33203125" bestFit="1" customWidth="1"/>
    <col min="14040" max="14040" width="11.33203125" bestFit="1" customWidth="1"/>
    <col min="14043" max="14043" width="2.6640625" customWidth="1"/>
    <col min="14044" max="14044" width="12.44140625" customWidth="1"/>
    <col min="14045" max="14045" width="13.44140625" customWidth="1"/>
    <col min="14046" max="14046" width="11.6640625" customWidth="1"/>
    <col min="14047" max="14048" width="6.109375" customWidth="1"/>
    <col min="14049" max="14049" width="2.5546875" customWidth="1"/>
    <col min="14050" max="14050" width="13.33203125" customWidth="1"/>
    <col min="14051" max="14051" width="13.44140625" customWidth="1"/>
    <col min="14052" max="14052" width="14.33203125" customWidth="1"/>
    <col min="14053" max="14053" width="13.6640625" customWidth="1"/>
    <col min="14054" max="14054" width="11.88671875" bestFit="1" customWidth="1"/>
    <col min="14055" max="14056" width="5.6640625" customWidth="1"/>
    <col min="14057" max="14057" width="3.44140625" customWidth="1"/>
    <col min="14058" max="14058" width="13.88671875" customWidth="1"/>
    <col min="14059" max="14059" width="13.44140625" customWidth="1"/>
    <col min="14060" max="14060" width="11.6640625" customWidth="1"/>
    <col min="14061" max="14061" width="13.6640625" customWidth="1"/>
    <col min="14062" max="14062" width="11.44140625" customWidth="1"/>
    <col min="14063" max="14064" width="4.6640625" customWidth="1"/>
    <col min="14065" max="14065" width="2.88671875" customWidth="1"/>
    <col min="14066" max="14066" width="12.44140625" customWidth="1"/>
    <col min="14067" max="14067" width="11" customWidth="1"/>
    <col min="14068" max="14068" width="8.88671875" customWidth="1"/>
    <col min="14069" max="14069" width="13.6640625" customWidth="1"/>
    <col min="14070" max="14070" width="11" customWidth="1"/>
    <col min="14071" max="14071" width="4.6640625" customWidth="1"/>
    <col min="14072" max="14072" width="4.5546875" customWidth="1"/>
    <col min="14073" max="14073" width="4" customWidth="1"/>
    <col min="14074" max="14074" width="11.33203125" customWidth="1"/>
    <col min="14075" max="14075" width="13.44140625" customWidth="1"/>
    <col min="14076" max="14076" width="8.88671875" customWidth="1"/>
    <col min="14077" max="14077" width="13.6640625" customWidth="1"/>
    <col min="14078" max="14078" width="10" customWidth="1"/>
    <col min="14079" max="14080" width="4.6640625" customWidth="1"/>
    <col min="14081" max="14081" width="3.33203125" customWidth="1"/>
    <col min="14082" max="14082" width="9.33203125" customWidth="1"/>
    <col min="14083" max="14083" width="13.44140625" customWidth="1"/>
    <col min="14084" max="14084" width="8.88671875" customWidth="1"/>
    <col min="14085" max="14085" width="16.5546875" customWidth="1"/>
    <col min="14086" max="14086" width="8.88671875" customWidth="1"/>
    <col min="14087" max="14088" width="4.6640625" customWidth="1"/>
    <col min="14289" max="14289" width="9.88671875" customWidth="1"/>
    <col min="14290" max="14290" width="29.33203125" customWidth="1"/>
    <col min="14291" max="14292" width="8.88671875" customWidth="1"/>
    <col min="14293" max="14293" width="12.6640625" customWidth="1"/>
    <col min="14294" max="14294" width="11.5546875" customWidth="1"/>
    <col min="14295" max="14295" width="12.33203125" bestFit="1" customWidth="1"/>
    <col min="14296" max="14296" width="11.33203125" bestFit="1" customWidth="1"/>
    <col min="14299" max="14299" width="2.6640625" customWidth="1"/>
    <col min="14300" max="14300" width="12.44140625" customWidth="1"/>
    <col min="14301" max="14301" width="13.44140625" customWidth="1"/>
    <col min="14302" max="14302" width="11.6640625" customWidth="1"/>
    <col min="14303" max="14304" width="6.109375" customWidth="1"/>
    <col min="14305" max="14305" width="2.5546875" customWidth="1"/>
    <col min="14306" max="14306" width="13.33203125" customWidth="1"/>
    <col min="14307" max="14307" width="13.44140625" customWidth="1"/>
    <col min="14308" max="14308" width="14.33203125" customWidth="1"/>
    <col min="14309" max="14309" width="13.6640625" customWidth="1"/>
    <col min="14310" max="14310" width="11.88671875" bestFit="1" customWidth="1"/>
    <col min="14311" max="14312" width="5.6640625" customWidth="1"/>
    <col min="14313" max="14313" width="3.44140625" customWidth="1"/>
    <col min="14314" max="14314" width="13.88671875" customWidth="1"/>
    <col min="14315" max="14315" width="13.44140625" customWidth="1"/>
    <col min="14316" max="14316" width="11.6640625" customWidth="1"/>
    <col min="14317" max="14317" width="13.6640625" customWidth="1"/>
    <col min="14318" max="14318" width="11.44140625" customWidth="1"/>
    <col min="14319" max="14320" width="4.6640625" customWidth="1"/>
    <col min="14321" max="14321" width="2.88671875" customWidth="1"/>
    <col min="14322" max="14322" width="12.44140625" customWidth="1"/>
    <col min="14323" max="14323" width="11" customWidth="1"/>
    <col min="14324" max="14324" width="8.88671875" customWidth="1"/>
    <col min="14325" max="14325" width="13.6640625" customWidth="1"/>
    <col min="14326" max="14326" width="11" customWidth="1"/>
    <col min="14327" max="14327" width="4.6640625" customWidth="1"/>
    <col min="14328" max="14328" width="4.5546875" customWidth="1"/>
    <col min="14329" max="14329" width="4" customWidth="1"/>
    <col min="14330" max="14330" width="11.33203125" customWidth="1"/>
    <col min="14331" max="14331" width="13.44140625" customWidth="1"/>
    <col min="14332" max="14332" width="8.88671875" customWidth="1"/>
    <col min="14333" max="14333" width="13.6640625" customWidth="1"/>
    <col min="14334" max="14334" width="10" customWidth="1"/>
    <col min="14335" max="14336" width="4.6640625" customWidth="1"/>
    <col min="14337" max="14337" width="3.33203125" customWidth="1"/>
    <col min="14338" max="14338" width="9.33203125" customWidth="1"/>
    <col min="14339" max="14339" width="13.44140625" customWidth="1"/>
    <col min="14340" max="14340" width="8.88671875" customWidth="1"/>
    <col min="14341" max="14341" width="16.5546875" customWidth="1"/>
    <col min="14342" max="14342" width="8.88671875" customWidth="1"/>
    <col min="14343" max="14344" width="4.6640625" customWidth="1"/>
    <col min="14545" max="14545" width="9.88671875" customWidth="1"/>
    <col min="14546" max="14546" width="29.33203125" customWidth="1"/>
    <col min="14547" max="14548" width="8.88671875" customWidth="1"/>
    <col min="14549" max="14549" width="12.6640625" customWidth="1"/>
    <col min="14550" max="14550" width="11.5546875" customWidth="1"/>
    <col min="14551" max="14551" width="12.33203125" bestFit="1" customWidth="1"/>
    <col min="14552" max="14552" width="11.33203125" bestFit="1" customWidth="1"/>
    <col min="14555" max="14555" width="2.6640625" customWidth="1"/>
    <col min="14556" max="14556" width="12.44140625" customWidth="1"/>
    <col min="14557" max="14557" width="13.44140625" customWidth="1"/>
    <col min="14558" max="14558" width="11.6640625" customWidth="1"/>
    <col min="14559" max="14560" width="6.109375" customWidth="1"/>
    <col min="14561" max="14561" width="2.5546875" customWidth="1"/>
    <col min="14562" max="14562" width="13.33203125" customWidth="1"/>
    <col min="14563" max="14563" width="13.44140625" customWidth="1"/>
    <col min="14564" max="14564" width="14.33203125" customWidth="1"/>
    <col min="14565" max="14565" width="13.6640625" customWidth="1"/>
    <col min="14566" max="14566" width="11.88671875" bestFit="1" customWidth="1"/>
    <col min="14567" max="14568" width="5.6640625" customWidth="1"/>
    <col min="14569" max="14569" width="3.44140625" customWidth="1"/>
    <col min="14570" max="14570" width="13.88671875" customWidth="1"/>
    <col min="14571" max="14571" width="13.44140625" customWidth="1"/>
    <col min="14572" max="14572" width="11.6640625" customWidth="1"/>
    <col min="14573" max="14573" width="13.6640625" customWidth="1"/>
    <col min="14574" max="14574" width="11.44140625" customWidth="1"/>
    <col min="14575" max="14576" width="4.6640625" customWidth="1"/>
    <col min="14577" max="14577" width="2.88671875" customWidth="1"/>
    <col min="14578" max="14578" width="12.44140625" customWidth="1"/>
    <col min="14579" max="14579" width="11" customWidth="1"/>
    <col min="14580" max="14580" width="8.88671875" customWidth="1"/>
    <col min="14581" max="14581" width="13.6640625" customWidth="1"/>
    <col min="14582" max="14582" width="11" customWidth="1"/>
    <col min="14583" max="14583" width="4.6640625" customWidth="1"/>
    <col min="14584" max="14584" width="4.5546875" customWidth="1"/>
    <col min="14585" max="14585" width="4" customWidth="1"/>
    <col min="14586" max="14586" width="11.33203125" customWidth="1"/>
    <col min="14587" max="14587" width="13.44140625" customWidth="1"/>
    <col min="14588" max="14588" width="8.88671875" customWidth="1"/>
    <col min="14589" max="14589" width="13.6640625" customWidth="1"/>
    <col min="14590" max="14590" width="10" customWidth="1"/>
    <col min="14591" max="14592" width="4.6640625" customWidth="1"/>
    <col min="14593" max="14593" width="3.33203125" customWidth="1"/>
    <col min="14594" max="14594" width="9.33203125" customWidth="1"/>
    <col min="14595" max="14595" width="13.44140625" customWidth="1"/>
    <col min="14596" max="14596" width="8.88671875" customWidth="1"/>
    <col min="14597" max="14597" width="16.5546875" customWidth="1"/>
    <col min="14598" max="14598" width="8.88671875" customWidth="1"/>
    <col min="14599" max="14600" width="4.6640625" customWidth="1"/>
    <col min="14801" max="14801" width="9.88671875" customWidth="1"/>
    <col min="14802" max="14802" width="29.33203125" customWidth="1"/>
    <col min="14803" max="14804" width="8.88671875" customWidth="1"/>
    <col min="14805" max="14805" width="12.6640625" customWidth="1"/>
    <col min="14806" max="14806" width="11.5546875" customWidth="1"/>
    <col min="14807" max="14807" width="12.33203125" bestFit="1" customWidth="1"/>
    <col min="14808" max="14808" width="11.33203125" bestFit="1" customWidth="1"/>
    <col min="14811" max="14811" width="2.6640625" customWidth="1"/>
    <col min="14812" max="14812" width="12.44140625" customWidth="1"/>
    <col min="14813" max="14813" width="13.44140625" customWidth="1"/>
    <col min="14814" max="14814" width="11.6640625" customWidth="1"/>
    <col min="14815" max="14816" width="6.109375" customWidth="1"/>
    <col min="14817" max="14817" width="2.5546875" customWidth="1"/>
    <col min="14818" max="14818" width="13.33203125" customWidth="1"/>
    <col min="14819" max="14819" width="13.44140625" customWidth="1"/>
    <col min="14820" max="14820" width="14.33203125" customWidth="1"/>
    <col min="14821" max="14821" width="13.6640625" customWidth="1"/>
    <col min="14822" max="14822" width="11.88671875" bestFit="1" customWidth="1"/>
    <col min="14823" max="14824" width="5.6640625" customWidth="1"/>
    <col min="14825" max="14825" width="3.44140625" customWidth="1"/>
    <col min="14826" max="14826" width="13.88671875" customWidth="1"/>
    <col min="14827" max="14827" width="13.44140625" customWidth="1"/>
    <col min="14828" max="14828" width="11.6640625" customWidth="1"/>
    <col min="14829" max="14829" width="13.6640625" customWidth="1"/>
    <col min="14830" max="14830" width="11.44140625" customWidth="1"/>
    <col min="14831" max="14832" width="4.6640625" customWidth="1"/>
    <col min="14833" max="14833" width="2.88671875" customWidth="1"/>
    <col min="14834" max="14834" width="12.44140625" customWidth="1"/>
    <col min="14835" max="14835" width="11" customWidth="1"/>
    <col min="14836" max="14836" width="8.88671875" customWidth="1"/>
    <col min="14837" max="14837" width="13.6640625" customWidth="1"/>
    <col min="14838" max="14838" width="11" customWidth="1"/>
    <col min="14839" max="14839" width="4.6640625" customWidth="1"/>
    <col min="14840" max="14840" width="4.5546875" customWidth="1"/>
    <col min="14841" max="14841" width="4" customWidth="1"/>
    <col min="14842" max="14842" width="11.33203125" customWidth="1"/>
    <col min="14843" max="14843" width="13.44140625" customWidth="1"/>
    <col min="14844" max="14844" width="8.88671875" customWidth="1"/>
    <col min="14845" max="14845" width="13.6640625" customWidth="1"/>
    <col min="14846" max="14846" width="10" customWidth="1"/>
    <col min="14847" max="14848" width="4.6640625" customWidth="1"/>
    <col min="14849" max="14849" width="3.33203125" customWidth="1"/>
    <col min="14850" max="14850" width="9.33203125" customWidth="1"/>
    <col min="14851" max="14851" width="13.44140625" customWidth="1"/>
    <col min="14852" max="14852" width="8.88671875" customWidth="1"/>
    <col min="14853" max="14853" width="16.5546875" customWidth="1"/>
    <col min="14854" max="14854" width="8.88671875" customWidth="1"/>
    <col min="14855" max="14856" width="4.6640625" customWidth="1"/>
    <col min="15057" max="15057" width="9.88671875" customWidth="1"/>
    <col min="15058" max="15058" width="29.33203125" customWidth="1"/>
    <col min="15059" max="15060" width="8.88671875" customWidth="1"/>
    <col min="15061" max="15061" width="12.6640625" customWidth="1"/>
    <col min="15062" max="15062" width="11.5546875" customWidth="1"/>
    <col min="15063" max="15063" width="12.33203125" bestFit="1" customWidth="1"/>
    <col min="15064" max="15064" width="11.33203125" bestFit="1" customWidth="1"/>
    <col min="15067" max="15067" width="2.6640625" customWidth="1"/>
    <col min="15068" max="15068" width="12.44140625" customWidth="1"/>
    <col min="15069" max="15069" width="13.44140625" customWidth="1"/>
    <col min="15070" max="15070" width="11.6640625" customWidth="1"/>
    <col min="15071" max="15072" width="6.109375" customWidth="1"/>
    <col min="15073" max="15073" width="2.5546875" customWidth="1"/>
    <col min="15074" max="15074" width="13.33203125" customWidth="1"/>
    <col min="15075" max="15075" width="13.44140625" customWidth="1"/>
    <col min="15076" max="15076" width="14.33203125" customWidth="1"/>
    <col min="15077" max="15077" width="13.6640625" customWidth="1"/>
    <col min="15078" max="15078" width="11.88671875" bestFit="1" customWidth="1"/>
    <col min="15079" max="15080" width="5.6640625" customWidth="1"/>
    <col min="15081" max="15081" width="3.44140625" customWidth="1"/>
    <col min="15082" max="15082" width="13.88671875" customWidth="1"/>
    <col min="15083" max="15083" width="13.44140625" customWidth="1"/>
    <col min="15084" max="15084" width="11.6640625" customWidth="1"/>
    <col min="15085" max="15085" width="13.6640625" customWidth="1"/>
    <col min="15086" max="15086" width="11.44140625" customWidth="1"/>
    <col min="15087" max="15088" width="4.6640625" customWidth="1"/>
    <col min="15089" max="15089" width="2.88671875" customWidth="1"/>
    <col min="15090" max="15090" width="12.44140625" customWidth="1"/>
    <col min="15091" max="15091" width="11" customWidth="1"/>
    <col min="15092" max="15092" width="8.88671875" customWidth="1"/>
    <col min="15093" max="15093" width="13.6640625" customWidth="1"/>
    <col min="15094" max="15094" width="11" customWidth="1"/>
    <col min="15095" max="15095" width="4.6640625" customWidth="1"/>
    <col min="15096" max="15096" width="4.5546875" customWidth="1"/>
    <col min="15097" max="15097" width="4" customWidth="1"/>
    <col min="15098" max="15098" width="11.33203125" customWidth="1"/>
    <col min="15099" max="15099" width="13.44140625" customWidth="1"/>
    <col min="15100" max="15100" width="8.88671875" customWidth="1"/>
    <col min="15101" max="15101" width="13.6640625" customWidth="1"/>
    <col min="15102" max="15102" width="10" customWidth="1"/>
    <col min="15103" max="15104" width="4.6640625" customWidth="1"/>
    <col min="15105" max="15105" width="3.33203125" customWidth="1"/>
    <col min="15106" max="15106" width="9.33203125" customWidth="1"/>
    <col min="15107" max="15107" width="13.44140625" customWidth="1"/>
    <col min="15108" max="15108" width="8.88671875" customWidth="1"/>
    <col min="15109" max="15109" width="16.5546875" customWidth="1"/>
    <col min="15110" max="15110" width="8.88671875" customWidth="1"/>
    <col min="15111" max="15112" width="4.6640625" customWidth="1"/>
    <col min="15313" max="15313" width="9.88671875" customWidth="1"/>
    <col min="15314" max="15314" width="29.33203125" customWidth="1"/>
    <col min="15315" max="15316" width="8.88671875" customWidth="1"/>
    <col min="15317" max="15317" width="12.6640625" customWidth="1"/>
    <col min="15318" max="15318" width="11.5546875" customWidth="1"/>
    <col min="15319" max="15319" width="12.33203125" bestFit="1" customWidth="1"/>
    <col min="15320" max="15320" width="11.33203125" bestFit="1" customWidth="1"/>
    <col min="15323" max="15323" width="2.6640625" customWidth="1"/>
    <col min="15324" max="15324" width="12.44140625" customWidth="1"/>
    <col min="15325" max="15325" width="13.44140625" customWidth="1"/>
    <col min="15326" max="15326" width="11.6640625" customWidth="1"/>
    <col min="15327" max="15328" width="6.109375" customWidth="1"/>
    <col min="15329" max="15329" width="2.5546875" customWidth="1"/>
    <col min="15330" max="15330" width="13.33203125" customWidth="1"/>
    <col min="15331" max="15331" width="13.44140625" customWidth="1"/>
    <col min="15332" max="15332" width="14.33203125" customWidth="1"/>
    <col min="15333" max="15333" width="13.6640625" customWidth="1"/>
    <col min="15334" max="15334" width="11.88671875" bestFit="1" customWidth="1"/>
    <col min="15335" max="15336" width="5.6640625" customWidth="1"/>
    <col min="15337" max="15337" width="3.44140625" customWidth="1"/>
    <col min="15338" max="15338" width="13.88671875" customWidth="1"/>
    <col min="15339" max="15339" width="13.44140625" customWidth="1"/>
    <col min="15340" max="15340" width="11.6640625" customWidth="1"/>
    <col min="15341" max="15341" width="13.6640625" customWidth="1"/>
    <col min="15342" max="15342" width="11.44140625" customWidth="1"/>
    <col min="15343" max="15344" width="4.6640625" customWidth="1"/>
    <col min="15345" max="15345" width="2.88671875" customWidth="1"/>
    <col min="15346" max="15346" width="12.44140625" customWidth="1"/>
    <col min="15347" max="15347" width="11" customWidth="1"/>
    <col min="15348" max="15348" width="8.88671875" customWidth="1"/>
    <col min="15349" max="15349" width="13.6640625" customWidth="1"/>
    <col min="15350" max="15350" width="11" customWidth="1"/>
    <col min="15351" max="15351" width="4.6640625" customWidth="1"/>
    <col min="15352" max="15352" width="4.5546875" customWidth="1"/>
    <col min="15353" max="15353" width="4" customWidth="1"/>
    <col min="15354" max="15354" width="11.33203125" customWidth="1"/>
    <col min="15355" max="15355" width="13.44140625" customWidth="1"/>
    <col min="15356" max="15356" width="8.88671875" customWidth="1"/>
    <col min="15357" max="15357" width="13.6640625" customWidth="1"/>
    <col min="15358" max="15358" width="10" customWidth="1"/>
    <col min="15359" max="15360" width="4.6640625" customWidth="1"/>
    <col min="15361" max="15361" width="3.33203125" customWidth="1"/>
    <col min="15362" max="15362" width="9.33203125" customWidth="1"/>
    <col min="15363" max="15363" width="13.44140625" customWidth="1"/>
    <col min="15364" max="15364" width="8.88671875" customWidth="1"/>
    <col min="15365" max="15365" width="16.5546875" customWidth="1"/>
    <col min="15366" max="15366" width="8.88671875" customWidth="1"/>
    <col min="15367" max="15368" width="4.6640625" customWidth="1"/>
    <col min="15569" max="15569" width="9.88671875" customWidth="1"/>
    <col min="15570" max="15570" width="29.33203125" customWidth="1"/>
    <col min="15571" max="15572" width="8.88671875" customWidth="1"/>
    <col min="15573" max="15573" width="12.6640625" customWidth="1"/>
    <col min="15574" max="15574" width="11.5546875" customWidth="1"/>
    <col min="15575" max="15575" width="12.33203125" bestFit="1" customWidth="1"/>
    <col min="15576" max="15576" width="11.33203125" bestFit="1" customWidth="1"/>
    <col min="15579" max="15579" width="2.6640625" customWidth="1"/>
    <col min="15580" max="15580" width="12.44140625" customWidth="1"/>
    <col min="15581" max="15581" width="13.44140625" customWidth="1"/>
    <col min="15582" max="15582" width="11.6640625" customWidth="1"/>
    <col min="15583" max="15584" width="6.109375" customWidth="1"/>
    <col min="15585" max="15585" width="2.5546875" customWidth="1"/>
    <col min="15586" max="15586" width="13.33203125" customWidth="1"/>
    <col min="15587" max="15587" width="13.44140625" customWidth="1"/>
    <col min="15588" max="15588" width="14.33203125" customWidth="1"/>
    <col min="15589" max="15589" width="13.6640625" customWidth="1"/>
    <col min="15590" max="15590" width="11.88671875" bestFit="1" customWidth="1"/>
    <col min="15591" max="15592" width="5.6640625" customWidth="1"/>
    <col min="15593" max="15593" width="3.44140625" customWidth="1"/>
    <col min="15594" max="15594" width="13.88671875" customWidth="1"/>
    <col min="15595" max="15595" width="13.44140625" customWidth="1"/>
    <col min="15596" max="15596" width="11.6640625" customWidth="1"/>
    <col min="15597" max="15597" width="13.6640625" customWidth="1"/>
    <col min="15598" max="15598" width="11.44140625" customWidth="1"/>
    <col min="15599" max="15600" width="4.6640625" customWidth="1"/>
    <col min="15601" max="15601" width="2.88671875" customWidth="1"/>
    <col min="15602" max="15602" width="12.44140625" customWidth="1"/>
    <col min="15603" max="15603" width="11" customWidth="1"/>
    <col min="15604" max="15604" width="8.88671875" customWidth="1"/>
    <col min="15605" max="15605" width="13.6640625" customWidth="1"/>
    <col min="15606" max="15606" width="11" customWidth="1"/>
    <col min="15607" max="15607" width="4.6640625" customWidth="1"/>
    <col min="15608" max="15608" width="4.5546875" customWidth="1"/>
    <col min="15609" max="15609" width="4" customWidth="1"/>
    <col min="15610" max="15610" width="11.33203125" customWidth="1"/>
    <col min="15611" max="15611" width="13.44140625" customWidth="1"/>
    <col min="15612" max="15612" width="8.88671875" customWidth="1"/>
    <col min="15613" max="15613" width="13.6640625" customWidth="1"/>
    <col min="15614" max="15614" width="10" customWidth="1"/>
    <col min="15615" max="15616" width="4.6640625" customWidth="1"/>
    <col min="15617" max="15617" width="3.33203125" customWidth="1"/>
    <col min="15618" max="15618" width="9.33203125" customWidth="1"/>
    <col min="15619" max="15619" width="13.44140625" customWidth="1"/>
    <col min="15620" max="15620" width="8.88671875" customWidth="1"/>
    <col min="15621" max="15621" width="16.5546875" customWidth="1"/>
    <col min="15622" max="15622" width="8.88671875" customWidth="1"/>
    <col min="15623" max="15624" width="4.6640625" customWidth="1"/>
    <col min="15825" max="15825" width="9.88671875" customWidth="1"/>
    <col min="15826" max="15826" width="29.33203125" customWidth="1"/>
    <col min="15827" max="15828" width="8.88671875" customWidth="1"/>
    <col min="15829" max="15829" width="12.6640625" customWidth="1"/>
    <col min="15830" max="15830" width="11.5546875" customWidth="1"/>
    <col min="15831" max="15831" width="12.33203125" bestFit="1" customWidth="1"/>
    <col min="15832" max="15832" width="11.33203125" bestFit="1" customWidth="1"/>
    <col min="15835" max="15835" width="2.6640625" customWidth="1"/>
    <col min="15836" max="15836" width="12.44140625" customWidth="1"/>
    <col min="15837" max="15837" width="13.44140625" customWidth="1"/>
    <col min="15838" max="15838" width="11.6640625" customWidth="1"/>
    <col min="15839" max="15840" width="6.109375" customWidth="1"/>
    <col min="15841" max="15841" width="2.5546875" customWidth="1"/>
    <col min="15842" max="15842" width="13.33203125" customWidth="1"/>
    <col min="15843" max="15843" width="13.44140625" customWidth="1"/>
    <col min="15844" max="15844" width="14.33203125" customWidth="1"/>
    <col min="15845" max="15845" width="13.6640625" customWidth="1"/>
    <col min="15846" max="15846" width="11.88671875" bestFit="1" customWidth="1"/>
    <col min="15847" max="15848" width="5.6640625" customWidth="1"/>
    <col min="15849" max="15849" width="3.44140625" customWidth="1"/>
    <col min="15850" max="15850" width="13.88671875" customWidth="1"/>
    <col min="15851" max="15851" width="13.44140625" customWidth="1"/>
    <col min="15852" max="15852" width="11.6640625" customWidth="1"/>
    <col min="15853" max="15853" width="13.6640625" customWidth="1"/>
    <col min="15854" max="15854" width="11.44140625" customWidth="1"/>
    <col min="15855" max="15856" width="4.6640625" customWidth="1"/>
    <col min="15857" max="15857" width="2.88671875" customWidth="1"/>
    <col min="15858" max="15858" width="12.44140625" customWidth="1"/>
    <col min="15859" max="15859" width="11" customWidth="1"/>
    <col min="15860" max="15860" width="8.88671875" customWidth="1"/>
    <col min="15861" max="15861" width="13.6640625" customWidth="1"/>
    <col min="15862" max="15862" width="11" customWidth="1"/>
    <col min="15863" max="15863" width="4.6640625" customWidth="1"/>
    <col min="15864" max="15864" width="4.5546875" customWidth="1"/>
    <col min="15865" max="15865" width="4" customWidth="1"/>
    <col min="15866" max="15866" width="11.33203125" customWidth="1"/>
    <col min="15867" max="15867" width="13.44140625" customWidth="1"/>
    <col min="15868" max="15868" width="8.88671875" customWidth="1"/>
    <col min="15869" max="15869" width="13.6640625" customWidth="1"/>
    <col min="15870" max="15870" width="10" customWidth="1"/>
    <col min="15871" max="15872" width="4.6640625" customWidth="1"/>
    <col min="15873" max="15873" width="3.33203125" customWidth="1"/>
    <col min="15874" max="15874" width="9.33203125" customWidth="1"/>
    <col min="15875" max="15875" width="13.44140625" customWidth="1"/>
    <col min="15876" max="15876" width="8.88671875" customWidth="1"/>
    <col min="15877" max="15877" width="16.5546875" customWidth="1"/>
    <col min="15878" max="15878" width="8.88671875" customWidth="1"/>
    <col min="15879" max="15880" width="4.6640625" customWidth="1"/>
    <col min="16081" max="16081" width="9.88671875" customWidth="1"/>
    <col min="16082" max="16082" width="29.33203125" customWidth="1"/>
    <col min="16083" max="16084" width="8.88671875" customWidth="1"/>
    <col min="16085" max="16085" width="12.6640625" customWidth="1"/>
    <col min="16086" max="16086" width="11.5546875" customWidth="1"/>
    <col min="16087" max="16087" width="12.33203125" bestFit="1" customWidth="1"/>
    <col min="16088" max="16088" width="11.33203125" bestFit="1" customWidth="1"/>
    <col min="16091" max="16091" width="2.6640625" customWidth="1"/>
    <col min="16092" max="16092" width="12.44140625" customWidth="1"/>
    <col min="16093" max="16093" width="13.44140625" customWidth="1"/>
    <col min="16094" max="16094" width="11.6640625" customWidth="1"/>
    <col min="16095" max="16096" width="6.109375" customWidth="1"/>
    <col min="16097" max="16097" width="2.5546875" customWidth="1"/>
    <col min="16098" max="16098" width="13.33203125" customWidth="1"/>
    <col min="16099" max="16099" width="13.44140625" customWidth="1"/>
    <col min="16100" max="16100" width="14.33203125" customWidth="1"/>
    <col min="16101" max="16101" width="13.6640625" customWidth="1"/>
    <col min="16102" max="16102" width="11.88671875" bestFit="1" customWidth="1"/>
    <col min="16103" max="16104" width="5.6640625" customWidth="1"/>
    <col min="16105" max="16105" width="3.44140625" customWidth="1"/>
    <col min="16106" max="16106" width="13.88671875" customWidth="1"/>
    <col min="16107" max="16107" width="13.44140625" customWidth="1"/>
    <col min="16108" max="16108" width="11.6640625" customWidth="1"/>
    <col min="16109" max="16109" width="13.6640625" customWidth="1"/>
    <col min="16110" max="16110" width="11.44140625" customWidth="1"/>
    <col min="16111" max="16112" width="4.6640625" customWidth="1"/>
    <col min="16113" max="16113" width="2.88671875" customWidth="1"/>
    <col min="16114" max="16114" width="12.44140625" customWidth="1"/>
    <col min="16115" max="16115" width="11" customWidth="1"/>
    <col min="16116" max="16116" width="8.88671875" customWidth="1"/>
    <col min="16117" max="16117" width="13.6640625" customWidth="1"/>
    <col min="16118" max="16118" width="11" customWidth="1"/>
    <col min="16119" max="16119" width="4.6640625" customWidth="1"/>
    <col min="16120" max="16120" width="4.5546875" customWidth="1"/>
    <col min="16121" max="16121" width="4" customWidth="1"/>
    <col min="16122" max="16122" width="11.33203125" customWidth="1"/>
    <col min="16123" max="16123" width="13.44140625" customWidth="1"/>
    <col min="16124" max="16124" width="8.88671875" customWidth="1"/>
    <col min="16125" max="16125" width="13.6640625" customWidth="1"/>
    <col min="16126" max="16126" width="10" customWidth="1"/>
    <col min="16127" max="16128" width="4.6640625" customWidth="1"/>
    <col min="16129" max="16129" width="3.33203125" customWidth="1"/>
    <col min="16130" max="16130" width="9.33203125" customWidth="1"/>
    <col min="16131" max="16131" width="13.44140625" customWidth="1"/>
    <col min="16132" max="16132" width="8.88671875" customWidth="1"/>
    <col min="16133" max="16133" width="16.5546875" customWidth="1"/>
    <col min="16134" max="16134" width="8.88671875" customWidth="1"/>
    <col min="16135" max="16136" width="4.6640625" customWidth="1"/>
  </cols>
  <sheetData>
    <row r="1" spans="1:9" ht="26.4">
      <c r="A1" s="86" t="s">
        <v>0</v>
      </c>
      <c r="B1" s="87" t="s">
        <v>1</v>
      </c>
      <c r="C1" s="87" t="s">
        <v>2</v>
      </c>
      <c r="D1" s="88" t="s">
        <v>3</v>
      </c>
      <c r="E1" s="87" t="s">
        <v>4</v>
      </c>
      <c r="F1" s="89" t="s">
        <v>5</v>
      </c>
      <c r="G1" s="89" t="s">
        <v>6</v>
      </c>
      <c r="H1" s="89" t="s">
        <v>7</v>
      </c>
      <c r="I1" s="89" t="s">
        <v>8</v>
      </c>
    </row>
    <row r="2" spans="1:9" ht="39.6">
      <c r="A2" s="8">
        <v>1</v>
      </c>
      <c r="B2" s="1" t="s">
        <v>283</v>
      </c>
      <c r="C2" s="2" t="s">
        <v>284</v>
      </c>
      <c r="D2" s="6">
        <v>1</v>
      </c>
      <c r="E2" s="1" t="s">
        <v>285</v>
      </c>
      <c r="F2" s="90"/>
      <c r="G2" s="90"/>
      <c r="H2" s="90">
        <f>ROUND(D2*F2, 0)</f>
        <v>0</v>
      </c>
      <c r="I2" s="90">
        <f>ROUND(D2*G2, 0)</f>
        <v>0</v>
      </c>
    </row>
    <row r="3" spans="1:9">
      <c r="A3" s="8" t="s">
        <v>431</v>
      </c>
      <c r="B3" s="77"/>
      <c r="C3" s="77"/>
      <c r="D3" s="91"/>
      <c r="E3" s="77"/>
      <c r="F3" s="90"/>
      <c r="G3" s="90"/>
      <c r="H3" s="90"/>
      <c r="I3" s="90"/>
    </row>
    <row r="4" spans="1:9" ht="39.6">
      <c r="A4" s="8">
        <v>2</v>
      </c>
      <c r="B4" s="77" t="s">
        <v>286</v>
      </c>
      <c r="C4" s="77" t="s">
        <v>287</v>
      </c>
      <c r="D4" s="6">
        <v>1</v>
      </c>
      <c r="E4" s="77" t="s">
        <v>285</v>
      </c>
      <c r="F4" s="90"/>
      <c r="G4" s="90"/>
      <c r="H4" s="90">
        <f>ROUND(D4*F4, 0)</f>
        <v>0</v>
      </c>
      <c r="I4" s="90">
        <f>ROUND(D4*G4, 0)</f>
        <v>0</v>
      </c>
    </row>
    <row r="5" spans="1:9">
      <c r="A5" s="8" t="s">
        <v>431</v>
      </c>
      <c r="B5" s="77"/>
      <c r="C5" s="77"/>
      <c r="D5" s="91"/>
      <c r="E5" s="77"/>
      <c r="F5" s="90"/>
      <c r="G5" s="90"/>
      <c r="H5" s="90"/>
      <c r="I5" s="90"/>
    </row>
    <row r="6" spans="1:9" ht="39.6">
      <c r="A6" s="8">
        <v>3</v>
      </c>
      <c r="B6" s="77" t="s">
        <v>288</v>
      </c>
      <c r="C6" s="77" t="s">
        <v>289</v>
      </c>
      <c r="D6" s="6">
        <v>1</v>
      </c>
      <c r="E6" s="77" t="s">
        <v>285</v>
      </c>
      <c r="F6" s="90"/>
      <c r="G6" s="90"/>
      <c r="H6" s="90">
        <f>ROUND(D6*F6, 0)</f>
        <v>0</v>
      </c>
      <c r="I6" s="90">
        <f>ROUND(D6*G6, 0)</f>
        <v>0</v>
      </c>
    </row>
    <row r="7" spans="1:9">
      <c r="A7" s="92" t="s">
        <v>431</v>
      </c>
      <c r="B7" s="77"/>
      <c r="C7" s="77"/>
      <c r="D7" s="91"/>
      <c r="E7" s="77"/>
      <c r="F7" s="90"/>
      <c r="G7" s="90"/>
      <c r="H7" s="90"/>
      <c r="I7" s="90"/>
    </row>
    <row r="8" spans="1:9" ht="39.6">
      <c r="A8" s="45">
        <v>5</v>
      </c>
      <c r="B8" s="31" t="s">
        <v>292</v>
      </c>
      <c r="C8" s="41" t="s">
        <v>293</v>
      </c>
      <c r="D8" s="46">
        <v>60</v>
      </c>
      <c r="E8" s="77" t="s">
        <v>22</v>
      </c>
      <c r="F8" s="56"/>
      <c r="G8" s="56"/>
      <c r="H8" s="56">
        <f>ROUND(D8*F8, 0)</f>
        <v>0</v>
      </c>
      <c r="I8" s="56">
        <f>ROUND(D8*G8, 0)</f>
        <v>0</v>
      </c>
    </row>
    <row r="9" spans="1:9">
      <c r="A9" s="45" t="str">
        <f>IF(D9&lt;&gt;"",MAX($A$2:A8)+1,"")</f>
        <v/>
      </c>
      <c r="B9" s="31"/>
      <c r="C9" s="31"/>
      <c r="D9" s="46"/>
      <c r="E9" s="61"/>
      <c r="F9" s="56"/>
      <c r="G9" s="56"/>
      <c r="H9" s="56"/>
      <c r="I9" s="56"/>
    </row>
    <row r="10" spans="1:9" ht="26.4">
      <c r="A10" s="45">
        <v>6</v>
      </c>
      <c r="B10" s="31" t="s">
        <v>294</v>
      </c>
      <c r="C10" s="41" t="s">
        <v>295</v>
      </c>
      <c r="D10" s="46">
        <v>60</v>
      </c>
      <c r="E10" s="77" t="s">
        <v>22</v>
      </c>
      <c r="F10" s="56"/>
      <c r="G10" s="56"/>
      <c r="H10" s="56">
        <f>ROUND(D10*F10, 0)</f>
        <v>0</v>
      </c>
      <c r="I10" s="56">
        <f>ROUND(D10*G10, 0)</f>
        <v>0</v>
      </c>
    </row>
    <row r="11" spans="1:9">
      <c r="A11" s="45" t="str">
        <f>IF(D11&lt;&gt;"",MAX($A$2:A10)+1,"")</f>
        <v/>
      </c>
      <c r="B11" s="31"/>
      <c r="C11" s="31"/>
      <c r="D11" s="46"/>
      <c r="E11" s="61"/>
      <c r="F11" s="56"/>
      <c r="G11" s="56"/>
      <c r="H11" s="56"/>
      <c r="I11" s="56"/>
    </row>
    <row r="12" spans="1:9">
      <c r="A12" s="45"/>
      <c r="B12" s="31"/>
      <c r="C12" s="31"/>
      <c r="D12" s="46"/>
      <c r="E12" s="61"/>
      <c r="F12" s="56"/>
      <c r="G12" s="56"/>
      <c r="H12" s="56"/>
      <c r="I12" s="56"/>
    </row>
    <row r="13" spans="1:9" ht="26.4">
      <c r="A13" s="8">
        <v>4</v>
      </c>
      <c r="B13" s="77" t="s">
        <v>294</v>
      </c>
      <c r="C13" s="77" t="s">
        <v>295</v>
      </c>
      <c r="D13" s="6">
        <v>380</v>
      </c>
      <c r="E13" s="77" t="s">
        <v>291</v>
      </c>
      <c r="F13" s="90"/>
      <c r="G13" s="90"/>
      <c r="H13" s="90">
        <f>ROUND(D13*F13, 0)</f>
        <v>0</v>
      </c>
      <c r="I13" s="90">
        <f>ROUND(D13*G13, 0)</f>
        <v>0</v>
      </c>
    </row>
    <row r="14" spans="1:9">
      <c r="B14" s="77"/>
      <c r="C14" s="77"/>
      <c r="D14" s="91"/>
      <c r="E14" s="77"/>
      <c r="F14" s="90"/>
      <c r="G14" s="90"/>
      <c r="H14" s="90"/>
      <c r="I14" s="90"/>
    </row>
    <row r="15" spans="1:9" ht="105.6">
      <c r="A15" s="45">
        <v>7</v>
      </c>
      <c r="B15" s="31" t="s">
        <v>296</v>
      </c>
      <c r="C15" s="41" t="s">
        <v>297</v>
      </c>
      <c r="D15" s="6">
        <v>30</v>
      </c>
      <c r="E15" s="31" t="s">
        <v>291</v>
      </c>
      <c r="F15" s="56"/>
      <c r="G15" s="56"/>
      <c r="H15" s="56">
        <f>ROUND(D15*F15, 0)</f>
        <v>0</v>
      </c>
      <c r="I15" s="56">
        <f>ROUND(D15*G15, 0)</f>
        <v>0</v>
      </c>
    </row>
    <row r="16" spans="1:9" ht="52.8">
      <c r="A16" s="45"/>
      <c r="B16" s="31"/>
      <c r="C16" s="41" t="s">
        <v>298</v>
      </c>
      <c r="D16" s="46"/>
      <c r="E16" s="31"/>
      <c r="F16" s="56"/>
      <c r="G16" s="56"/>
      <c r="H16" s="56"/>
      <c r="I16" s="56"/>
    </row>
    <row r="17" spans="1:9">
      <c r="A17" s="45" t="str">
        <f>IF(D17&lt;&gt;"",MAX($A$2:A16)+1,"")</f>
        <v/>
      </c>
      <c r="B17" s="31"/>
      <c r="C17" s="31"/>
      <c r="D17" s="46"/>
      <c r="E17" s="31"/>
      <c r="F17" s="56"/>
      <c r="G17" s="56"/>
      <c r="H17" s="56"/>
      <c r="I17" s="56"/>
    </row>
    <row r="18" spans="1:9" ht="105.6">
      <c r="A18" s="45">
        <v>8</v>
      </c>
      <c r="B18" s="31" t="s">
        <v>299</v>
      </c>
      <c r="C18" s="41" t="s">
        <v>297</v>
      </c>
      <c r="D18" s="6">
        <v>30</v>
      </c>
      <c r="E18" s="31" t="s">
        <v>291</v>
      </c>
      <c r="F18" s="56"/>
      <c r="G18" s="56"/>
      <c r="H18" s="56">
        <f>ROUND(D18*F18, 0)</f>
        <v>0</v>
      </c>
      <c r="I18" s="56">
        <f>ROUND(D18*G18, 0)</f>
        <v>0</v>
      </c>
    </row>
    <row r="19" spans="1:9" ht="39.6">
      <c r="A19" s="45" t="str">
        <f>IF(D19&lt;&gt;"",MAX($A$2:A18)+1,"")</f>
        <v/>
      </c>
      <c r="B19" s="31"/>
      <c r="C19" s="41" t="s">
        <v>300</v>
      </c>
      <c r="D19" s="46"/>
      <c r="E19" s="31"/>
      <c r="F19" s="56"/>
      <c r="G19" s="56"/>
      <c r="H19" s="56"/>
      <c r="I19" s="56"/>
    </row>
    <row r="20" spans="1:9">
      <c r="A20" s="45" t="str">
        <f>IF(D20&lt;&gt;"",MAX($A$2:A19)+1,"")</f>
        <v/>
      </c>
      <c r="B20" s="31"/>
      <c r="C20" s="31"/>
      <c r="D20" s="46"/>
      <c r="E20" s="31"/>
      <c r="F20" s="56"/>
      <c r="G20" s="56"/>
      <c r="H20" s="56"/>
      <c r="I20" s="56"/>
    </row>
    <row r="21" spans="1:9" ht="92.4">
      <c r="A21" s="45">
        <v>9</v>
      </c>
      <c r="B21" s="31" t="s">
        <v>301</v>
      </c>
      <c r="C21" s="41" t="s">
        <v>302</v>
      </c>
      <c r="D21" s="6">
        <v>6</v>
      </c>
      <c r="E21" s="31" t="s">
        <v>291</v>
      </c>
      <c r="F21" s="56"/>
      <c r="G21" s="56"/>
      <c r="H21" s="56">
        <f>ROUND(D21*F21, 0)</f>
        <v>0</v>
      </c>
      <c r="I21" s="56">
        <f>ROUND(D21*G21, 0)</f>
        <v>0</v>
      </c>
    </row>
    <row r="22" spans="1:9">
      <c r="A22" s="45" t="str">
        <f>IF(D22&lt;&gt;"",MAX($A$2:A21)+1,"")</f>
        <v/>
      </c>
      <c r="B22" s="31"/>
      <c r="C22" s="31"/>
      <c r="D22" s="46"/>
      <c r="E22" s="31"/>
      <c r="F22" s="56"/>
      <c r="G22" s="56"/>
      <c r="H22" s="56"/>
      <c r="I22" s="56"/>
    </row>
    <row r="23" spans="1:9" ht="92.4">
      <c r="A23" s="45">
        <v>10</v>
      </c>
      <c r="B23" s="31" t="s">
        <v>303</v>
      </c>
      <c r="C23" s="41" t="s">
        <v>304</v>
      </c>
      <c r="D23" s="6">
        <v>4</v>
      </c>
      <c r="E23" s="31" t="s">
        <v>291</v>
      </c>
      <c r="F23" s="56"/>
      <c r="G23" s="56"/>
      <c r="H23" s="56">
        <f>ROUND(D23*F23, 0)</f>
        <v>0</v>
      </c>
      <c r="I23" s="56">
        <f>ROUND(D23*G23, 0)</f>
        <v>0</v>
      </c>
    </row>
    <row r="24" spans="1:9">
      <c r="A24" s="45" t="str">
        <f>IF(D24&lt;&gt;"",MAX($A$2:A23)+1,"")</f>
        <v/>
      </c>
      <c r="B24" s="31"/>
      <c r="C24" s="41"/>
      <c r="D24" s="46"/>
      <c r="E24" s="31"/>
      <c r="F24" s="56"/>
      <c r="G24" s="56"/>
      <c r="H24" s="56"/>
      <c r="I24" s="56"/>
    </row>
    <row r="25" spans="1:9" ht="92.4">
      <c r="A25" s="45">
        <v>11</v>
      </c>
      <c r="B25" s="31" t="s">
        <v>306</v>
      </c>
      <c r="C25" s="41" t="s">
        <v>307</v>
      </c>
      <c r="D25" s="6">
        <v>30</v>
      </c>
      <c r="E25" s="31" t="s">
        <v>291</v>
      </c>
      <c r="F25" s="56"/>
      <c r="G25" s="56"/>
      <c r="H25" s="56">
        <f>ROUND(D25*F25, 0)</f>
        <v>0</v>
      </c>
      <c r="I25" s="56">
        <f>ROUND(D25*G25, 0)</f>
        <v>0</v>
      </c>
    </row>
    <row r="26" spans="1:9">
      <c r="A26" s="45"/>
      <c r="B26" s="31"/>
      <c r="C26" s="41"/>
      <c r="D26" s="46"/>
      <c r="E26" s="31"/>
      <c r="F26" s="56"/>
      <c r="G26" s="56"/>
      <c r="H26" s="56"/>
      <c r="I26" s="56"/>
    </row>
    <row r="27" spans="1:9" ht="92.4">
      <c r="A27" s="45">
        <f>IF(D27&lt;&gt;"",MAX($A$2:A26)+1,"")</f>
        <v>12</v>
      </c>
      <c r="B27" s="31" t="s">
        <v>308</v>
      </c>
      <c r="C27" s="41" t="s">
        <v>309</v>
      </c>
      <c r="D27" s="6">
        <v>30</v>
      </c>
      <c r="E27" s="31" t="s">
        <v>291</v>
      </c>
      <c r="F27" s="56"/>
      <c r="G27" s="56"/>
      <c r="H27" s="56">
        <f>ROUND(D27*F27, 0)</f>
        <v>0</v>
      </c>
      <c r="I27" s="56">
        <f>ROUND(D27*G27, 0)</f>
        <v>0</v>
      </c>
    </row>
    <row r="28" spans="1:9">
      <c r="A28" s="45" t="str">
        <f>IF(D28&lt;&gt;"",MAX($A$2:A27)+1,"")</f>
        <v/>
      </c>
      <c r="B28" s="9"/>
      <c r="C28" s="9"/>
      <c r="D28" s="46"/>
      <c r="E28" s="9"/>
      <c r="F28" s="56"/>
      <c r="G28" s="56"/>
      <c r="H28" s="56"/>
      <c r="I28" s="56"/>
    </row>
    <row r="29" spans="1:9" ht="118.8">
      <c r="A29" s="45">
        <f>IF(D29&lt;&gt;"",MAX($A$2:A28)+1,"")</f>
        <v>13</v>
      </c>
      <c r="B29" s="31" t="s">
        <v>310</v>
      </c>
      <c r="C29" s="41" t="s">
        <v>311</v>
      </c>
      <c r="D29" s="6">
        <v>2</v>
      </c>
      <c r="E29" s="31" t="s">
        <v>285</v>
      </c>
      <c r="F29" s="56"/>
      <c r="G29" s="56"/>
      <c r="H29" s="56">
        <f>ROUND(D29*F29, 0)</f>
        <v>0</v>
      </c>
      <c r="I29" s="56">
        <f>ROUND(D29*G29, 0)</f>
        <v>0</v>
      </c>
    </row>
    <row r="30" spans="1:9">
      <c r="A30" s="45" t="str">
        <f>IF(D30&lt;&gt;"",MAX($A$2:A29)+1,"")</f>
        <v/>
      </c>
      <c r="B30" s="31"/>
      <c r="C30" s="41" t="s">
        <v>312</v>
      </c>
      <c r="D30" s="46"/>
      <c r="E30" s="31"/>
      <c r="F30" s="56"/>
      <c r="G30" s="56"/>
      <c r="H30" s="56"/>
      <c r="I30" s="56"/>
    </row>
    <row r="31" spans="1:9">
      <c r="B31" s="77"/>
      <c r="C31" s="77"/>
      <c r="D31" s="91"/>
      <c r="E31" s="77"/>
      <c r="F31" s="90"/>
      <c r="G31" s="90"/>
      <c r="H31" s="90"/>
      <c r="I31" s="90"/>
    </row>
    <row r="32" spans="1:9" ht="92.4">
      <c r="A32" s="8">
        <v>5</v>
      </c>
      <c r="B32" s="77" t="s">
        <v>432</v>
      </c>
      <c r="C32" s="77" t="s">
        <v>433</v>
      </c>
      <c r="D32" s="6">
        <v>1</v>
      </c>
      <c r="E32" s="77" t="s">
        <v>285</v>
      </c>
      <c r="F32" s="90"/>
      <c r="G32" s="90"/>
      <c r="H32" s="90">
        <f>ROUND(D32*F32, 0)</f>
        <v>0</v>
      </c>
      <c r="I32" s="90">
        <f>ROUND(D32*G32, 0)</f>
        <v>0</v>
      </c>
    </row>
    <row r="33" spans="1:9">
      <c r="A33" s="92" t="s">
        <v>431</v>
      </c>
      <c r="B33" s="77"/>
      <c r="C33" s="77"/>
      <c r="D33" s="91"/>
      <c r="E33" s="77"/>
      <c r="F33" s="90"/>
      <c r="G33" s="90"/>
      <c r="H33" s="90"/>
      <c r="I33" s="90"/>
    </row>
    <row r="34" spans="1:9" ht="92.4">
      <c r="A34" s="8">
        <v>6</v>
      </c>
      <c r="B34" s="77"/>
      <c r="C34" s="60" t="s">
        <v>434</v>
      </c>
      <c r="D34" s="6">
        <v>1</v>
      </c>
      <c r="E34" s="77" t="s">
        <v>285</v>
      </c>
      <c r="F34" s="90"/>
      <c r="G34" s="90"/>
      <c r="H34" s="90">
        <f>ROUND(D34*F34, 0)</f>
        <v>0</v>
      </c>
      <c r="I34" s="90">
        <f>ROUND(D34*G34, 0)</f>
        <v>0</v>
      </c>
    </row>
    <row r="35" spans="1:9">
      <c r="A35" s="8" t="s">
        <v>431</v>
      </c>
      <c r="B35" s="77"/>
      <c r="C35" s="77"/>
      <c r="D35" s="91"/>
      <c r="E35" s="77"/>
      <c r="F35" s="90"/>
      <c r="G35" s="90"/>
      <c r="H35" s="90"/>
      <c r="I35" s="90"/>
    </row>
    <row r="36" spans="1:9" ht="105.6">
      <c r="A36" s="8">
        <v>7</v>
      </c>
      <c r="B36" s="77" t="s">
        <v>435</v>
      </c>
      <c r="C36" s="60" t="s">
        <v>436</v>
      </c>
      <c r="D36" s="6">
        <v>1</v>
      </c>
      <c r="E36" s="77" t="s">
        <v>285</v>
      </c>
      <c r="F36" s="90"/>
      <c r="G36" s="90"/>
      <c r="H36" s="90">
        <f>ROUND(D36*F36, 0)</f>
        <v>0</v>
      </c>
      <c r="I36" s="90">
        <f>ROUND(D36*G36, 0)</f>
        <v>0</v>
      </c>
    </row>
    <row r="37" spans="1:9">
      <c r="A37" s="8"/>
      <c r="B37" s="77"/>
      <c r="C37" s="77"/>
      <c r="D37" s="91"/>
      <c r="E37" s="77"/>
      <c r="F37" s="90"/>
      <c r="G37" s="90"/>
      <c r="H37" s="90"/>
      <c r="I37" s="90"/>
    </row>
    <row r="38" spans="1:9" ht="92.4">
      <c r="A38" s="8">
        <v>8</v>
      </c>
      <c r="B38" s="77" t="s">
        <v>437</v>
      </c>
      <c r="C38" s="60" t="s">
        <v>438</v>
      </c>
      <c r="D38" s="6">
        <v>1</v>
      </c>
      <c r="E38" s="77" t="s">
        <v>285</v>
      </c>
      <c r="F38" s="90"/>
      <c r="G38" s="90"/>
      <c r="H38" s="90">
        <f>ROUND(D38*F38, 0)</f>
        <v>0</v>
      </c>
      <c r="I38" s="90">
        <f>ROUND(D38*G38, 0)</f>
        <v>0</v>
      </c>
    </row>
    <row r="39" spans="1:9">
      <c r="A39" s="76" t="s">
        <v>431</v>
      </c>
      <c r="B39" s="77"/>
      <c r="C39" s="77"/>
      <c r="D39" s="91"/>
      <c r="E39" s="77"/>
      <c r="F39" s="90"/>
      <c r="G39" s="90"/>
      <c r="H39" s="90"/>
      <c r="I39" s="90"/>
    </row>
    <row r="40" spans="1:9" ht="52.8">
      <c r="A40" s="76">
        <v>9</v>
      </c>
      <c r="B40" s="77" t="s">
        <v>439</v>
      </c>
      <c r="C40" s="77" t="s">
        <v>440</v>
      </c>
      <c r="D40" s="6">
        <v>1</v>
      </c>
      <c r="E40" s="77" t="s">
        <v>285</v>
      </c>
      <c r="F40" s="90"/>
      <c r="G40" s="90"/>
      <c r="H40" s="90">
        <f>ROUND(D40*F40, 0)</f>
        <v>0</v>
      </c>
      <c r="I40" s="90">
        <f>ROUND(D40*G40, 0)</f>
        <v>0</v>
      </c>
    </row>
    <row r="41" spans="1:9">
      <c r="A41" s="76"/>
      <c r="B41" s="77"/>
      <c r="C41" s="60"/>
      <c r="D41" s="91"/>
      <c r="E41" s="77"/>
    </row>
    <row r="42" spans="1:9" ht="92.4">
      <c r="A42" s="76">
        <v>10</v>
      </c>
      <c r="B42" s="77" t="s">
        <v>316</v>
      </c>
      <c r="C42" s="77" t="s">
        <v>441</v>
      </c>
      <c r="D42" s="6">
        <v>6</v>
      </c>
      <c r="E42" s="77" t="s">
        <v>285</v>
      </c>
      <c r="F42" s="90"/>
      <c r="G42" s="90"/>
      <c r="H42" s="90">
        <f>ROUND(D42*F42, 0)</f>
        <v>0</v>
      </c>
      <c r="I42" s="90">
        <f>ROUND(D42*G42, 0)</f>
        <v>0</v>
      </c>
    </row>
    <row r="43" spans="1:9">
      <c r="A43" s="76"/>
      <c r="B43" s="77"/>
      <c r="C43" s="60"/>
      <c r="D43" s="91"/>
      <c r="E43" s="77"/>
      <c r="F43" s="90"/>
      <c r="G43" s="90"/>
      <c r="H43" s="90"/>
      <c r="I43" s="90"/>
    </row>
    <row r="44" spans="1:9" ht="105.6">
      <c r="A44" s="76">
        <v>11</v>
      </c>
      <c r="B44" s="77" t="s">
        <v>317</v>
      </c>
      <c r="C44" s="77" t="s">
        <v>442</v>
      </c>
      <c r="D44" s="6">
        <v>3</v>
      </c>
      <c r="E44" s="77" t="s">
        <v>285</v>
      </c>
      <c r="F44" s="90"/>
      <c r="G44" s="90"/>
      <c r="H44" s="90">
        <f>ROUND(D44*F44, 0)</f>
        <v>0</v>
      </c>
      <c r="I44" s="90">
        <f>ROUND(D44*G44, 0)</f>
        <v>0</v>
      </c>
    </row>
    <row r="45" spans="1:9">
      <c r="A45" s="76"/>
      <c r="B45" s="77"/>
      <c r="C45" s="60"/>
      <c r="D45" s="91"/>
      <c r="E45" s="77"/>
      <c r="F45" s="90"/>
      <c r="G45" s="90"/>
      <c r="H45" s="90"/>
      <c r="I45" s="90"/>
    </row>
    <row r="46" spans="1:9" ht="118.8">
      <c r="A46" s="76">
        <v>12</v>
      </c>
      <c r="B46" s="77" t="s">
        <v>317</v>
      </c>
      <c r="C46" s="60" t="s">
        <v>443</v>
      </c>
      <c r="D46" s="6">
        <v>2</v>
      </c>
      <c r="E46" s="77" t="s">
        <v>285</v>
      </c>
      <c r="F46" s="90"/>
      <c r="G46" s="90"/>
      <c r="H46" s="90">
        <f>ROUND(D46*F46, 0)</f>
        <v>0</v>
      </c>
      <c r="I46" s="90">
        <f>ROUND(D46*G46, 0)</f>
        <v>0</v>
      </c>
    </row>
    <row r="47" spans="1:9">
      <c r="A47" s="76"/>
      <c r="B47" s="77"/>
      <c r="C47" s="77"/>
      <c r="D47" s="91"/>
      <c r="E47" s="77"/>
      <c r="F47" s="90"/>
      <c r="G47" s="90"/>
      <c r="H47" s="90"/>
      <c r="I47" s="90"/>
    </row>
    <row r="48" spans="1:9" ht="39.6">
      <c r="A48" s="76">
        <v>13</v>
      </c>
      <c r="B48" s="77" t="s">
        <v>305</v>
      </c>
      <c r="C48" s="60" t="s">
        <v>318</v>
      </c>
      <c r="D48" s="6">
        <v>5</v>
      </c>
      <c r="E48" s="77" t="s">
        <v>285</v>
      </c>
      <c r="F48" s="90"/>
      <c r="G48" s="90"/>
      <c r="H48" s="90">
        <f>ROUND(D48*F48, 0)</f>
        <v>0</v>
      </c>
      <c r="I48" s="90">
        <f>ROUND(D48*G48, 0)</f>
        <v>0</v>
      </c>
    </row>
    <row r="49" spans="1:9">
      <c r="A49" s="76"/>
      <c r="B49" s="77"/>
      <c r="C49" s="60"/>
      <c r="D49" s="91"/>
      <c r="E49" s="77"/>
      <c r="F49" s="90"/>
      <c r="G49" s="90"/>
      <c r="H49" s="90"/>
      <c r="I49" s="90"/>
    </row>
    <row r="50" spans="1:9" ht="66">
      <c r="A50" s="45">
        <f>IF(D50&lt;&gt;"",MAX($A$2:A49)+1,"")</f>
        <v>14</v>
      </c>
      <c r="B50" s="31" t="s">
        <v>319</v>
      </c>
      <c r="C50" s="41" t="s">
        <v>320</v>
      </c>
      <c r="D50" s="6">
        <v>5</v>
      </c>
      <c r="E50" s="31" t="s">
        <v>285</v>
      </c>
      <c r="F50" s="56"/>
      <c r="G50" s="56"/>
      <c r="H50" s="56">
        <f>ROUND(D50*F50, 0)</f>
        <v>0</v>
      </c>
      <c r="I50" s="56">
        <f>ROUND(D50*G50, 0)</f>
        <v>0</v>
      </c>
    </row>
    <row r="51" spans="1:9">
      <c r="A51" s="76"/>
      <c r="B51" s="77"/>
      <c r="C51" s="60"/>
      <c r="D51" s="91"/>
      <c r="E51" s="77"/>
      <c r="F51" s="90"/>
      <c r="G51" s="90"/>
      <c r="H51" s="90"/>
      <c r="I51" s="90"/>
    </row>
    <row r="52" spans="1:9" ht="92.4">
      <c r="A52" s="76">
        <v>14</v>
      </c>
      <c r="B52" s="77" t="s">
        <v>321</v>
      </c>
      <c r="C52" s="77" t="s">
        <v>444</v>
      </c>
      <c r="D52" s="6">
        <v>4</v>
      </c>
      <c r="E52" s="77" t="s">
        <v>285</v>
      </c>
      <c r="F52" s="90"/>
      <c r="G52" s="90"/>
      <c r="H52" s="90">
        <f>ROUND(D52*F52, 0)</f>
        <v>0</v>
      </c>
      <c r="I52" s="90">
        <f>ROUND(D52*G52, 0)</f>
        <v>0</v>
      </c>
    </row>
    <row r="53" spans="1:9">
      <c r="A53" s="76"/>
      <c r="B53" s="77"/>
      <c r="C53" s="60"/>
      <c r="D53" s="91"/>
      <c r="E53" s="77"/>
      <c r="F53" s="90"/>
      <c r="G53" s="90"/>
      <c r="H53" s="90"/>
      <c r="I53" s="90"/>
    </row>
    <row r="54" spans="1:9" ht="66">
      <c r="A54" s="76">
        <v>15</v>
      </c>
      <c r="B54" s="77" t="s">
        <v>322</v>
      </c>
      <c r="C54" s="60" t="s">
        <v>323</v>
      </c>
      <c r="D54" s="6">
        <v>26</v>
      </c>
      <c r="E54" s="77" t="s">
        <v>285</v>
      </c>
      <c r="F54" s="90"/>
      <c r="G54" s="90"/>
      <c r="H54" s="90">
        <f>ROUND(D54*F54, 0)</f>
        <v>0</v>
      </c>
      <c r="I54" s="90">
        <f>ROUND(D54*G54, 0)</f>
        <v>0</v>
      </c>
    </row>
    <row r="55" spans="1:9">
      <c r="A55" s="76"/>
      <c r="B55" s="77"/>
      <c r="C55" s="77"/>
      <c r="D55" s="91"/>
      <c r="E55" s="77"/>
      <c r="F55" s="90"/>
      <c r="G55" s="90"/>
      <c r="H55" s="90"/>
      <c r="I55" s="90"/>
    </row>
    <row r="56" spans="1:9" ht="52.8">
      <c r="A56" s="76">
        <v>16</v>
      </c>
      <c r="B56" s="77" t="s">
        <v>445</v>
      </c>
      <c r="C56" s="60" t="s">
        <v>446</v>
      </c>
      <c r="D56" s="6">
        <v>2</v>
      </c>
      <c r="E56" s="77" t="s">
        <v>285</v>
      </c>
      <c r="F56" s="90"/>
      <c r="G56" s="90"/>
      <c r="H56" s="90">
        <f>ROUND(D56*F56, 0)</f>
        <v>0</v>
      </c>
      <c r="I56" s="90">
        <f>ROUND(D56*G56, 0)</f>
        <v>0</v>
      </c>
    </row>
    <row r="57" spans="1:9">
      <c r="A57" s="76"/>
      <c r="B57" s="77"/>
      <c r="C57" s="60"/>
      <c r="D57" s="91"/>
      <c r="E57" s="77"/>
      <c r="F57" s="90"/>
      <c r="G57" s="90"/>
      <c r="H57" s="90"/>
      <c r="I57" s="90"/>
    </row>
    <row r="58" spans="1:9" ht="39.6">
      <c r="A58" s="76">
        <v>17</v>
      </c>
      <c r="B58" s="77" t="s">
        <v>447</v>
      </c>
      <c r="C58" s="77" t="s">
        <v>448</v>
      </c>
      <c r="D58" s="6">
        <v>6</v>
      </c>
      <c r="E58" s="77" t="s">
        <v>285</v>
      </c>
      <c r="F58" s="90"/>
      <c r="G58" s="90"/>
      <c r="H58" s="90">
        <f>ROUND(D58*F58, 0)</f>
        <v>0</v>
      </c>
      <c r="I58" s="90">
        <f>ROUND(D58*G58, 0)</f>
        <v>0</v>
      </c>
    </row>
    <row r="59" spans="1:9">
      <c r="A59" s="76"/>
      <c r="B59" s="77"/>
      <c r="C59" s="60"/>
      <c r="D59" s="91"/>
      <c r="E59" s="77"/>
      <c r="F59" s="90"/>
      <c r="G59" s="90"/>
      <c r="H59" s="90"/>
      <c r="I59" s="90"/>
    </row>
    <row r="60" spans="1:9" ht="52.8">
      <c r="A60" s="76">
        <v>18</v>
      </c>
      <c r="B60" s="77" t="s">
        <v>324</v>
      </c>
      <c r="C60" s="60" t="s">
        <v>325</v>
      </c>
      <c r="D60" s="6">
        <v>6</v>
      </c>
      <c r="E60" s="77" t="s">
        <v>285</v>
      </c>
      <c r="F60" s="90"/>
      <c r="G60" s="90"/>
      <c r="H60" s="90">
        <f>ROUND(D60*F60, 0)</f>
        <v>0</v>
      </c>
      <c r="I60" s="90">
        <f>ROUND(D60*G60, 0)</f>
        <v>0</v>
      </c>
    </row>
    <row r="61" spans="1:9">
      <c r="A61" s="76" t="s">
        <v>431</v>
      </c>
      <c r="B61" s="77"/>
      <c r="C61" s="77"/>
      <c r="D61" s="91"/>
      <c r="E61" s="77"/>
      <c r="F61" s="90"/>
      <c r="G61" s="90"/>
      <c r="H61" s="90"/>
      <c r="I61" s="90"/>
    </row>
    <row r="62" spans="1:9" ht="79.2">
      <c r="A62" s="76">
        <v>19</v>
      </c>
      <c r="B62" s="77" t="s">
        <v>449</v>
      </c>
      <c r="C62" s="60" t="s">
        <v>450</v>
      </c>
      <c r="D62" s="6">
        <v>1</v>
      </c>
      <c r="E62" s="77" t="s">
        <v>285</v>
      </c>
      <c r="F62" s="90"/>
      <c r="G62" s="90"/>
      <c r="H62" s="90">
        <f>ROUND(D62*F62, 0)</f>
        <v>0</v>
      </c>
      <c r="I62" s="90">
        <f>ROUND(D62*G62, 0)</f>
        <v>0</v>
      </c>
    </row>
    <row r="63" spans="1:9">
      <c r="A63" s="76" t="s">
        <v>431</v>
      </c>
      <c r="B63" s="77"/>
      <c r="C63" s="60"/>
      <c r="D63" s="91"/>
      <c r="E63" s="77"/>
      <c r="F63" s="90"/>
      <c r="G63" s="90"/>
      <c r="H63" s="90"/>
      <c r="I63" s="90"/>
    </row>
    <row r="64" spans="1:9" ht="52.8">
      <c r="A64" s="76">
        <v>20</v>
      </c>
      <c r="B64" s="77" t="s">
        <v>451</v>
      </c>
      <c r="C64" s="77" t="s">
        <v>452</v>
      </c>
      <c r="D64" s="6">
        <v>6</v>
      </c>
      <c r="E64" s="77" t="s">
        <v>285</v>
      </c>
      <c r="F64" s="90"/>
      <c r="G64" s="90"/>
      <c r="H64" s="90">
        <f>ROUND(D64*F64, 0)</f>
        <v>0</v>
      </c>
      <c r="I64" s="90">
        <f>ROUND(D64*G64, 0)</f>
        <v>0</v>
      </c>
    </row>
    <row r="65" spans="1:9">
      <c r="A65" s="76"/>
      <c r="B65" s="77"/>
      <c r="C65" s="60"/>
      <c r="D65" s="91"/>
      <c r="E65" s="77"/>
      <c r="F65" s="90"/>
      <c r="G65" s="90"/>
      <c r="H65" s="90"/>
      <c r="I65" s="90"/>
    </row>
    <row r="66" spans="1:9" ht="105.6">
      <c r="A66" s="45"/>
      <c r="B66" s="31" t="s">
        <v>326</v>
      </c>
      <c r="C66" s="41" t="s">
        <v>327</v>
      </c>
      <c r="D66" s="6">
        <v>2</v>
      </c>
      <c r="E66" s="31" t="s">
        <v>285</v>
      </c>
      <c r="F66" s="56"/>
      <c r="G66" s="56"/>
      <c r="H66" s="56">
        <f>ROUND(D66*F66, 0)</f>
        <v>0</v>
      </c>
      <c r="I66" s="56">
        <f>ROUND(D66*G66, 0)</f>
        <v>0</v>
      </c>
    </row>
    <row r="67" spans="1:9" ht="39.6">
      <c r="A67" s="45"/>
      <c r="B67" s="31"/>
      <c r="C67" s="41" t="s">
        <v>328</v>
      </c>
      <c r="D67" s="46"/>
      <c r="E67" s="31"/>
      <c r="F67" s="56"/>
      <c r="G67" s="56"/>
      <c r="H67" s="56"/>
      <c r="I67" s="56"/>
    </row>
    <row r="68" spans="1:9">
      <c r="A68" s="45"/>
      <c r="B68" s="31"/>
      <c r="C68" s="31"/>
      <c r="D68" s="46"/>
      <c r="E68" s="31"/>
      <c r="F68" s="56"/>
      <c r="G68" s="56"/>
      <c r="H68" s="56"/>
      <c r="I68" s="56"/>
    </row>
    <row r="69" spans="1:9" ht="118.8">
      <c r="A69" s="45">
        <f>IF(D69&lt;&gt;"",MAX($A$2:A68)+1,"")</f>
        <v>21</v>
      </c>
      <c r="B69" s="31" t="s">
        <v>329</v>
      </c>
      <c r="C69" s="41" t="s">
        <v>330</v>
      </c>
      <c r="D69" s="6">
        <v>2</v>
      </c>
      <c r="E69" s="31" t="s">
        <v>285</v>
      </c>
      <c r="F69" s="56"/>
      <c r="G69" s="56"/>
      <c r="H69" s="56">
        <f>ROUND(D69*F69, 0)</f>
        <v>0</v>
      </c>
      <c r="I69" s="56">
        <f>ROUND(D69*G69, 0)</f>
        <v>0</v>
      </c>
    </row>
    <row r="70" spans="1:9">
      <c r="A70" s="45"/>
      <c r="B70" s="31"/>
      <c r="C70" s="41" t="s">
        <v>331</v>
      </c>
      <c r="D70" s="46"/>
      <c r="E70" s="31"/>
      <c r="F70" s="56"/>
      <c r="G70" s="56"/>
      <c r="H70" s="56"/>
      <c r="I70" s="56"/>
    </row>
    <row r="71" spans="1:9">
      <c r="A71" s="76"/>
      <c r="B71" s="77"/>
      <c r="C71" s="60"/>
      <c r="D71" s="91"/>
      <c r="E71" s="77"/>
      <c r="F71" s="90"/>
      <c r="G71" s="90"/>
      <c r="H71" s="90"/>
      <c r="I71" s="90"/>
    </row>
    <row r="72" spans="1:9" ht="52.8">
      <c r="A72" s="76">
        <v>21</v>
      </c>
      <c r="B72" s="77" t="s">
        <v>453</v>
      </c>
      <c r="C72" s="60" t="s">
        <v>454</v>
      </c>
      <c r="D72" s="6">
        <v>1</v>
      </c>
      <c r="E72" s="77" t="s">
        <v>285</v>
      </c>
      <c r="F72" s="90"/>
      <c r="G72" s="90"/>
      <c r="H72" s="90">
        <f>ROUND(D72*F72, 0)</f>
        <v>0</v>
      </c>
      <c r="I72" s="90">
        <f>ROUND(D72*G72, 0)</f>
        <v>0</v>
      </c>
    </row>
    <row r="73" spans="1:9">
      <c r="A73" s="76" t="s">
        <v>431</v>
      </c>
      <c r="B73" s="77"/>
      <c r="C73" s="77"/>
      <c r="D73" s="91"/>
      <c r="E73" s="77"/>
      <c r="F73" s="90"/>
      <c r="G73" s="90"/>
      <c r="H73" s="90"/>
      <c r="I73" s="90"/>
    </row>
    <row r="74" spans="1:9" ht="66">
      <c r="A74" s="45">
        <f>IF(D74&lt;&gt;"",MAX($A$2:A73)+1,"")</f>
        <v>22</v>
      </c>
      <c r="B74" s="31" t="s">
        <v>365</v>
      </c>
      <c r="C74" s="41" t="s">
        <v>366</v>
      </c>
      <c r="D74" s="46">
        <v>2</v>
      </c>
      <c r="E74" s="31" t="s">
        <v>285</v>
      </c>
      <c r="F74" s="56"/>
      <c r="G74" s="56"/>
      <c r="H74" s="56">
        <f>ROUND(D74*F74, 0)</f>
        <v>0</v>
      </c>
      <c r="I74" s="56">
        <f>ROUND(D74*G74, 0)</f>
        <v>0</v>
      </c>
    </row>
    <row r="75" spans="1:9">
      <c r="A75" s="76"/>
      <c r="B75" s="77"/>
      <c r="C75" s="77"/>
      <c r="D75" s="91"/>
      <c r="E75" s="77"/>
      <c r="F75" s="90"/>
      <c r="G75" s="90"/>
      <c r="H75" s="90"/>
      <c r="I75" s="90"/>
    </row>
    <row r="76" spans="1:9" ht="52.8">
      <c r="A76" s="76">
        <v>22</v>
      </c>
      <c r="B76" s="77" t="s">
        <v>305</v>
      </c>
      <c r="C76" s="60" t="s">
        <v>455</v>
      </c>
      <c r="D76" s="6">
        <v>1</v>
      </c>
      <c r="E76" s="77" t="s">
        <v>285</v>
      </c>
      <c r="F76" s="90"/>
      <c r="G76" s="90"/>
      <c r="H76" s="90">
        <f>ROUND(D76*F76, 0)</f>
        <v>0</v>
      </c>
      <c r="I76" s="90">
        <f>ROUND(D76*G76, 0)</f>
        <v>0</v>
      </c>
    </row>
    <row r="77" spans="1:9">
      <c r="A77" s="76"/>
      <c r="B77" s="77"/>
      <c r="C77" s="77"/>
      <c r="D77" s="91"/>
      <c r="E77" s="77"/>
      <c r="F77" s="90"/>
      <c r="G77" s="90"/>
      <c r="H77" s="90"/>
      <c r="I77" s="90"/>
    </row>
    <row r="78" spans="1:9" ht="39.6">
      <c r="A78" s="76">
        <v>23</v>
      </c>
      <c r="B78" s="77" t="s">
        <v>305</v>
      </c>
      <c r="C78" s="60" t="s">
        <v>456</v>
      </c>
      <c r="D78" s="6">
        <v>1</v>
      </c>
      <c r="E78" s="77" t="s">
        <v>285</v>
      </c>
      <c r="F78" s="90"/>
      <c r="G78" s="90"/>
      <c r="H78" s="90">
        <f>ROUND(D78*F78, 0)</f>
        <v>0</v>
      </c>
      <c r="I78" s="90">
        <f>ROUND(D78*G78, 0)</f>
        <v>0</v>
      </c>
    </row>
    <row r="79" spans="1:9">
      <c r="A79" s="76" t="s">
        <v>431</v>
      </c>
      <c r="B79" s="77"/>
      <c r="C79" s="77"/>
      <c r="D79" s="91"/>
      <c r="E79" s="77"/>
      <c r="F79" s="90"/>
      <c r="G79" s="90"/>
      <c r="H79" s="90"/>
      <c r="I79" s="90"/>
    </row>
    <row r="80" spans="1:9" ht="66">
      <c r="A80" s="76">
        <v>24</v>
      </c>
      <c r="B80" s="77" t="s">
        <v>305</v>
      </c>
      <c r="C80" s="60" t="s">
        <v>457</v>
      </c>
      <c r="D80" s="6">
        <v>1</v>
      </c>
      <c r="E80" s="77" t="s">
        <v>285</v>
      </c>
      <c r="F80" s="90"/>
      <c r="G80" s="90"/>
      <c r="H80" s="90">
        <f>ROUND(D80*F80, 0)</f>
        <v>0</v>
      </c>
      <c r="I80" s="90">
        <f>ROUND(D80*G80, 0)</f>
        <v>0</v>
      </c>
    </row>
    <row r="81" spans="1:9">
      <c r="A81" s="76" t="s">
        <v>431</v>
      </c>
      <c r="B81" s="77"/>
      <c r="C81" s="77"/>
      <c r="D81" s="91"/>
      <c r="E81" s="77"/>
      <c r="F81" s="90"/>
      <c r="G81" s="90"/>
      <c r="H81" s="90"/>
      <c r="I81" s="90"/>
    </row>
    <row r="82" spans="1:9" ht="66">
      <c r="A82" s="76">
        <v>25</v>
      </c>
      <c r="B82" s="77" t="s">
        <v>305</v>
      </c>
      <c r="C82" s="60" t="s">
        <v>458</v>
      </c>
      <c r="D82" s="6">
        <v>1</v>
      </c>
      <c r="E82" s="77" t="s">
        <v>285</v>
      </c>
      <c r="F82" s="90"/>
      <c r="G82" s="90"/>
      <c r="H82" s="90">
        <f>ROUND(D82*F82, 0)</f>
        <v>0</v>
      </c>
      <c r="I82" s="90">
        <f>ROUND(D82*G82, 0)</f>
        <v>0</v>
      </c>
    </row>
    <row r="83" spans="1:9">
      <c r="A83" s="76"/>
      <c r="B83" s="77"/>
      <c r="C83" s="77"/>
      <c r="D83" s="91"/>
      <c r="E83" s="77"/>
      <c r="F83" s="90"/>
      <c r="G83" s="90"/>
      <c r="H83" s="90"/>
      <c r="I83" s="90"/>
    </row>
    <row r="84" spans="1:9" ht="39.6">
      <c r="A84" s="76">
        <v>26</v>
      </c>
      <c r="B84" s="77" t="s">
        <v>305</v>
      </c>
      <c r="C84" s="60" t="s">
        <v>459</v>
      </c>
      <c r="D84" s="6">
        <v>1</v>
      </c>
      <c r="E84" s="77" t="s">
        <v>285</v>
      </c>
      <c r="F84" s="90"/>
      <c r="G84" s="90"/>
      <c r="H84" s="90">
        <f>ROUND(D84*F84, 0)</f>
        <v>0</v>
      </c>
      <c r="I84" s="90">
        <f>ROUND(D84*G84, 0)</f>
        <v>0</v>
      </c>
    </row>
    <row r="85" spans="1:9">
      <c r="A85" s="76" t="s">
        <v>431</v>
      </c>
      <c r="B85" s="77"/>
      <c r="C85" s="77"/>
      <c r="D85" s="91"/>
      <c r="E85" s="77"/>
      <c r="F85" s="90"/>
      <c r="G85" s="90"/>
      <c r="H85" s="90"/>
      <c r="I85" s="90"/>
    </row>
    <row r="86" spans="1:9" ht="39.6">
      <c r="A86" s="76">
        <v>27</v>
      </c>
      <c r="B86" s="77" t="s">
        <v>305</v>
      </c>
      <c r="C86" s="60" t="s">
        <v>460</v>
      </c>
      <c r="D86" s="6">
        <v>1</v>
      </c>
      <c r="E86" s="77" t="s">
        <v>285</v>
      </c>
      <c r="F86" s="90"/>
      <c r="G86" s="90"/>
      <c r="H86" s="90">
        <f>ROUND(D86*F86, 0)</f>
        <v>0</v>
      </c>
      <c r="I86" s="90">
        <f>ROUND(D86*G86, 0)</f>
        <v>0</v>
      </c>
    </row>
    <row r="87" spans="1:9">
      <c r="A87" s="76" t="s">
        <v>431</v>
      </c>
      <c r="B87" s="77"/>
      <c r="C87" s="77"/>
      <c r="D87" s="91"/>
      <c r="E87" s="77"/>
      <c r="F87" s="90"/>
      <c r="G87" s="90"/>
      <c r="H87" s="90"/>
      <c r="I87" s="90"/>
    </row>
    <row r="88" spans="1:9" ht="66">
      <c r="A88" s="76">
        <v>28</v>
      </c>
      <c r="B88" s="77" t="s">
        <v>305</v>
      </c>
      <c r="C88" s="60" t="s">
        <v>461</v>
      </c>
      <c r="D88" s="6">
        <v>1</v>
      </c>
      <c r="E88" s="77" t="s">
        <v>285</v>
      </c>
      <c r="F88" s="90"/>
      <c r="G88" s="90"/>
      <c r="H88" s="90">
        <f>ROUND(D88*F88, 0)</f>
        <v>0</v>
      </c>
      <c r="I88" s="90">
        <f>ROUND(D88*G88, 0)</f>
        <v>0</v>
      </c>
    </row>
    <row r="89" spans="1:9">
      <c r="A89" s="76" t="s">
        <v>431</v>
      </c>
      <c r="B89" s="77"/>
      <c r="C89" s="77"/>
      <c r="D89" s="91"/>
      <c r="E89" s="77"/>
      <c r="F89" s="90"/>
      <c r="G89" s="90"/>
      <c r="H89" s="90"/>
      <c r="I89" s="90"/>
    </row>
    <row r="90" spans="1:9" ht="39.6">
      <c r="A90" s="76">
        <v>29</v>
      </c>
      <c r="B90" s="77" t="s">
        <v>305</v>
      </c>
      <c r="C90" s="60" t="s">
        <v>462</v>
      </c>
      <c r="D90" s="6">
        <v>1</v>
      </c>
      <c r="E90" s="77" t="s">
        <v>285</v>
      </c>
      <c r="F90" s="90"/>
      <c r="G90" s="90"/>
      <c r="H90" s="90">
        <f>ROUND(D90*F90, 0)</f>
        <v>0</v>
      </c>
      <c r="I90" s="90">
        <f>ROUND(D90*G90, 0)</f>
        <v>0</v>
      </c>
    </row>
    <row r="91" spans="1:9">
      <c r="A91" s="76" t="s">
        <v>431</v>
      </c>
      <c r="B91" s="77"/>
      <c r="C91" s="60"/>
      <c r="D91" s="91"/>
      <c r="E91" s="77"/>
      <c r="F91" s="90"/>
      <c r="G91" s="90"/>
      <c r="H91" s="90"/>
      <c r="I91" s="90"/>
    </row>
    <row r="92" spans="1:9" ht="39.6">
      <c r="A92" s="76">
        <v>30</v>
      </c>
      <c r="B92" s="77" t="s">
        <v>305</v>
      </c>
      <c r="C92" s="60" t="s">
        <v>463</v>
      </c>
      <c r="D92" s="6">
        <v>1</v>
      </c>
      <c r="E92" s="77" t="s">
        <v>285</v>
      </c>
      <c r="F92" s="90"/>
      <c r="G92" s="90"/>
      <c r="H92" s="90">
        <f>ROUND(D92*F92, 0)</f>
        <v>0</v>
      </c>
      <c r="I92" s="90">
        <f>ROUND(D92*G92, 0)</f>
        <v>0</v>
      </c>
    </row>
    <row r="93" spans="1:9">
      <c r="A93" s="76" t="s">
        <v>431</v>
      </c>
      <c r="B93" s="77"/>
      <c r="C93" s="60"/>
      <c r="D93" s="91"/>
      <c r="E93" s="77"/>
      <c r="F93" s="90"/>
      <c r="G93" s="90"/>
      <c r="H93" s="90"/>
      <c r="I93" s="90"/>
    </row>
    <row r="94" spans="1:9" ht="26.4">
      <c r="A94" s="76">
        <v>31</v>
      </c>
      <c r="B94" s="77" t="s">
        <v>305</v>
      </c>
      <c r="C94" s="60" t="s">
        <v>464</v>
      </c>
      <c r="D94" s="91">
        <v>1</v>
      </c>
      <c r="E94" s="77" t="s">
        <v>285</v>
      </c>
      <c r="F94" s="90"/>
      <c r="G94" s="90"/>
      <c r="H94" s="90">
        <f>ROUND(D94*F94, 0)</f>
        <v>0</v>
      </c>
      <c r="I94" s="90">
        <f>ROUND(D94*G94, 0)</f>
        <v>0</v>
      </c>
    </row>
    <row r="95" spans="1:9">
      <c r="A95" s="76" t="s">
        <v>431</v>
      </c>
      <c r="B95" s="77"/>
      <c r="C95" s="60"/>
      <c r="D95" s="91"/>
      <c r="E95" s="77"/>
      <c r="F95" s="90"/>
      <c r="G95" s="90"/>
      <c r="H95" s="90"/>
      <c r="I95" s="90"/>
    </row>
    <row r="96" spans="1:9" ht="26.4">
      <c r="A96" s="76">
        <v>32</v>
      </c>
      <c r="B96" s="77" t="s">
        <v>305</v>
      </c>
      <c r="C96" s="60" t="s">
        <v>465</v>
      </c>
      <c r="D96" s="91">
        <v>1</v>
      </c>
      <c r="E96" s="77" t="s">
        <v>285</v>
      </c>
      <c r="F96" s="90"/>
      <c r="G96" s="90"/>
      <c r="H96" s="90">
        <f>ROUND(D96*F96, 0)</f>
        <v>0</v>
      </c>
      <c r="I96" s="90">
        <f>ROUND(D96*G96, 0)</f>
        <v>0</v>
      </c>
    </row>
    <row r="97" spans="1:9">
      <c r="A97" s="76" t="s">
        <v>431</v>
      </c>
      <c r="B97" s="77"/>
      <c r="C97" s="60"/>
      <c r="D97" s="91"/>
      <c r="E97" s="77"/>
      <c r="F97" s="90"/>
      <c r="G97" s="90"/>
      <c r="H97" s="90"/>
      <c r="I97" s="90"/>
    </row>
    <row r="98" spans="1:9" ht="66">
      <c r="A98" s="76">
        <v>33</v>
      </c>
      <c r="B98" s="77" t="s">
        <v>332</v>
      </c>
      <c r="C98" s="60" t="s">
        <v>333</v>
      </c>
      <c r="D98" s="91">
        <v>6</v>
      </c>
      <c r="E98" s="77" t="s">
        <v>285</v>
      </c>
      <c r="F98" s="90"/>
      <c r="G98" s="90"/>
      <c r="H98" s="90">
        <f>ROUND(D98*F98, 0)</f>
        <v>0</v>
      </c>
      <c r="I98" s="90">
        <f>ROUND(D98*G98, 0)</f>
        <v>0</v>
      </c>
    </row>
    <row r="99" spans="1:9">
      <c r="A99" s="76" t="s">
        <v>431</v>
      </c>
      <c r="B99" s="77"/>
      <c r="C99" s="60"/>
      <c r="D99" s="91"/>
      <c r="E99" s="77"/>
      <c r="F99" s="90"/>
      <c r="G99" s="90"/>
      <c r="H99" s="90"/>
      <c r="I99" s="90"/>
    </row>
    <row r="100" spans="1:9" ht="52.8">
      <c r="A100" s="76">
        <v>34</v>
      </c>
      <c r="B100" s="77" t="s">
        <v>334</v>
      </c>
      <c r="C100" s="60" t="s">
        <v>335</v>
      </c>
      <c r="D100" s="91">
        <v>6</v>
      </c>
      <c r="E100" s="77" t="s">
        <v>285</v>
      </c>
      <c r="F100" s="90"/>
      <c r="G100" s="90"/>
      <c r="H100" s="90">
        <f>ROUND(D100*F100, 0)</f>
        <v>0</v>
      </c>
      <c r="I100" s="90">
        <f>ROUND(D100*G100, 0)</f>
        <v>0</v>
      </c>
    </row>
    <row r="101" spans="1:9">
      <c r="A101" s="76" t="s">
        <v>431</v>
      </c>
      <c r="B101" s="77"/>
      <c r="C101" s="77"/>
      <c r="D101" s="91"/>
      <c r="E101" s="77"/>
      <c r="F101" s="90"/>
      <c r="G101" s="90"/>
      <c r="H101" s="90"/>
      <c r="I101" s="90"/>
    </row>
    <row r="102" spans="1:9" ht="66">
      <c r="A102" s="76">
        <v>35</v>
      </c>
      <c r="B102" s="77" t="s">
        <v>305</v>
      </c>
      <c r="C102" s="60" t="s">
        <v>466</v>
      </c>
      <c r="D102" s="91">
        <v>6</v>
      </c>
      <c r="E102" s="77" t="s">
        <v>285</v>
      </c>
      <c r="F102" s="90"/>
      <c r="G102" s="90"/>
      <c r="H102" s="90">
        <f>ROUND(D102*F102, 0)</f>
        <v>0</v>
      </c>
      <c r="I102" s="90">
        <f>ROUND(D102*G102, 0)</f>
        <v>0</v>
      </c>
    </row>
    <row r="103" spans="1:9">
      <c r="A103" s="76" t="s">
        <v>431</v>
      </c>
      <c r="B103" s="77"/>
      <c r="C103" s="60"/>
      <c r="D103" s="91"/>
      <c r="E103" s="77"/>
      <c r="F103" s="90"/>
      <c r="G103" s="90"/>
      <c r="H103" s="90"/>
      <c r="I103" s="90"/>
    </row>
    <row r="104" spans="1:9" ht="52.8">
      <c r="A104" s="76">
        <v>36</v>
      </c>
      <c r="B104" s="77" t="s">
        <v>305</v>
      </c>
      <c r="C104" s="77" t="s">
        <v>336</v>
      </c>
      <c r="D104" s="91">
        <v>6</v>
      </c>
      <c r="E104" s="77" t="s">
        <v>285</v>
      </c>
      <c r="F104" s="90"/>
      <c r="G104" s="90"/>
      <c r="H104" s="90">
        <f>ROUND(D104*F104, 0)</f>
        <v>0</v>
      </c>
      <c r="I104" s="90">
        <f>ROUND(D104*G104, 0)</f>
        <v>0</v>
      </c>
    </row>
    <row r="105" spans="1:9">
      <c r="A105" s="76"/>
      <c r="B105" s="77"/>
      <c r="C105" s="60"/>
      <c r="D105" s="91"/>
      <c r="E105" s="77"/>
      <c r="F105" s="90"/>
      <c r="G105" s="90"/>
      <c r="H105" s="90"/>
      <c r="I105" s="90"/>
    </row>
    <row r="106" spans="1:9" ht="26.4">
      <c r="A106" s="76">
        <v>37</v>
      </c>
      <c r="B106" s="77" t="s">
        <v>305</v>
      </c>
      <c r="C106" s="60" t="s">
        <v>467</v>
      </c>
      <c r="D106" s="91">
        <v>2</v>
      </c>
      <c r="E106" s="77" t="s">
        <v>285</v>
      </c>
      <c r="F106" s="90"/>
      <c r="G106" s="90"/>
      <c r="H106" s="90">
        <f>ROUND(D106*F106, 0)</f>
        <v>0</v>
      </c>
      <c r="I106" s="90">
        <f>ROUND(D106*G106, 0)</f>
        <v>0</v>
      </c>
    </row>
    <row r="107" spans="1:9">
      <c r="A107" s="76" t="s">
        <v>431</v>
      </c>
      <c r="B107" s="77"/>
      <c r="C107" s="77"/>
      <c r="D107" s="91"/>
      <c r="E107" s="77"/>
      <c r="F107" s="90"/>
      <c r="G107" s="90"/>
      <c r="H107" s="90"/>
      <c r="I107" s="90"/>
    </row>
    <row r="108" spans="1:9" ht="39.6">
      <c r="A108" s="76">
        <v>38</v>
      </c>
      <c r="B108" s="77" t="s">
        <v>305</v>
      </c>
      <c r="C108" s="60" t="s">
        <v>468</v>
      </c>
      <c r="D108" s="91">
        <v>6</v>
      </c>
      <c r="E108" s="77" t="s">
        <v>285</v>
      </c>
      <c r="F108" s="90"/>
      <c r="G108" s="90"/>
      <c r="H108" s="90">
        <f>ROUND(D108*F108, 0)</f>
        <v>0</v>
      </c>
      <c r="I108" s="90">
        <f>ROUND(D108*G108, 0)</f>
        <v>0</v>
      </c>
    </row>
    <row r="109" spans="1:9">
      <c r="A109" s="76"/>
      <c r="B109" s="77"/>
      <c r="C109" s="60"/>
      <c r="D109" s="91"/>
      <c r="E109" s="77"/>
      <c r="F109" s="90"/>
      <c r="G109" s="90"/>
      <c r="H109" s="90"/>
      <c r="I109" s="90"/>
    </row>
    <row r="110" spans="1:9" ht="118.8">
      <c r="A110" s="76">
        <v>39</v>
      </c>
      <c r="B110" s="77" t="s">
        <v>469</v>
      </c>
      <c r="C110" s="77" t="s">
        <v>470</v>
      </c>
      <c r="D110" s="91">
        <v>2</v>
      </c>
      <c r="E110" s="77" t="s">
        <v>285</v>
      </c>
      <c r="F110" s="90"/>
      <c r="G110" s="90"/>
      <c r="H110" s="90">
        <f>ROUND(D110*F110, 0)</f>
        <v>0</v>
      </c>
      <c r="I110" s="90">
        <f>ROUND(D110*G110, 0)</f>
        <v>0</v>
      </c>
    </row>
    <row r="111" spans="1:9">
      <c r="A111" s="76"/>
      <c r="B111" s="77"/>
      <c r="C111" s="60"/>
      <c r="D111" s="91"/>
      <c r="E111" s="77"/>
      <c r="F111" s="90"/>
      <c r="G111" s="90"/>
      <c r="H111" s="90"/>
      <c r="I111" s="90"/>
    </row>
    <row r="112" spans="1:9" ht="92.4">
      <c r="A112" s="76">
        <v>40</v>
      </c>
      <c r="B112" s="77" t="s">
        <v>471</v>
      </c>
      <c r="C112" s="60" t="s">
        <v>472</v>
      </c>
      <c r="D112" s="91">
        <v>1</v>
      </c>
      <c r="E112" s="77" t="s">
        <v>285</v>
      </c>
      <c r="F112" s="90"/>
      <c r="G112" s="90"/>
      <c r="H112" s="90">
        <f>ROUND(D112*F112, 0)</f>
        <v>0</v>
      </c>
      <c r="I112" s="90">
        <f>ROUND(D112*G112, 0)</f>
        <v>0</v>
      </c>
    </row>
    <row r="113" spans="1:9">
      <c r="A113" s="76"/>
      <c r="B113" s="77"/>
      <c r="C113" s="60"/>
      <c r="D113" s="91"/>
      <c r="E113" s="77"/>
      <c r="F113" s="90"/>
      <c r="G113" s="90"/>
      <c r="H113" s="90"/>
      <c r="I113" s="90"/>
    </row>
    <row r="114" spans="1:9" ht="105.6">
      <c r="A114" s="76">
        <v>41</v>
      </c>
      <c r="B114" s="77" t="s">
        <v>473</v>
      </c>
      <c r="C114" s="60" t="s">
        <v>474</v>
      </c>
      <c r="D114" s="91">
        <v>1</v>
      </c>
      <c r="E114" s="77" t="s">
        <v>285</v>
      </c>
      <c r="F114" s="90"/>
      <c r="G114" s="90"/>
      <c r="H114" s="90">
        <f>ROUND(D114*F114, 0)</f>
        <v>0</v>
      </c>
      <c r="I114" s="90">
        <f>ROUND(D114*G114, 0)</f>
        <v>0</v>
      </c>
    </row>
    <row r="115" spans="1:9">
      <c r="A115" s="76" t="s">
        <v>431</v>
      </c>
      <c r="B115" s="77"/>
      <c r="C115" s="77" t="s">
        <v>475</v>
      </c>
      <c r="D115" s="91"/>
      <c r="E115" s="77"/>
      <c r="F115" s="90"/>
      <c r="G115" s="90"/>
      <c r="H115" s="90"/>
      <c r="I115" s="90"/>
    </row>
    <row r="116" spans="1:9">
      <c r="A116" s="76"/>
      <c r="B116" s="77"/>
      <c r="C116" s="60"/>
      <c r="D116" s="91"/>
      <c r="E116" s="77"/>
      <c r="F116" s="90"/>
      <c r="G116" s="90"/>
      <c r="H116" s="90"/>
      <c r="I116" s="90"/>
    </row>
    <row r="117" spans="1:9" ht="118.8">
      <c r="A117" s="76">
        <v>42</v>
      </c>
      <c r="B117" s="77" t="s">
        <v>313</v>
      </c>
      <c r="C117" s="60" t="s">
        <v>314</v>
      </c>
      <c r="D117" s="91">
        <v>2</v>
      </c>
      <c r="E117" s="77" t="s">
        <v>285</v>
      </c>
      <c r="F117" s="90"/>
      <c r="G117" s="90"/>
      <c r="H117" s="90">
        <f>ROUND(D117*F117, 0)</f>
        <v>0</v>
      </c>
      <c r="I117" s="90">
        <f>ROUND(D117*G117, 0)</f>
        <v>0</v>
      </c>
    </row>
    <row r="118" spans="1:9" ht="26.4">
      <c r="A118" s="76" t="s">
        <v>431</v>
      </c>
      <c r="B118" s="77"/>
      <c r="C118" s="77" t="s">
        <v>315</v>
      </c>
      <c r="D118" s="91"/>
      <c r="E118" s="77"/>
      <c r="F118" s="90"/>
      <c r="G118" s="90"/>
      <c r="H118" s="90"/>
      <c r="I118" s="90"/>
    </row>
    <row r="119" spans="1:9">
      <c r="A119" s="76"/>
      <c r="B119" s="77"/>
      <c r="C119" s="60"/>
      <c r="D119" s="91"/>
      <c r="E119" s="77"/>
      <c r="F119" s="90"/>
      <c r="G119" s="90"/>
      <c r="H119" s="90"/>
      <c r="I119" s="90"/>
    </row>
    <row r="120" spans="1:9" ht="118.8">
      <c r="A120" s="76">
        <v>43</v>
      </c>
      <c r="B120" s="77" t="s">
        <v>476</v>
      </c>
      <c r="C120" s="77" t="s">
        <v>477</v>
      </c>
      <c r="D120" s="91">
        <v>2</v>
      </c>
      <c r="E120" s="77" t="s">
        <v>285</v>
      </c>
      <c r="F120" s="90"/>
      <c r="G120" s="90"/>
      <c r="H120" s="90">
        <f>ROUND(D120*F120, 0)</f>
        <v>0</v>
      </c>
      <c r="I120" s="90">
        <f>ROUND(D120*G120, 0)</f>
        <v>0</v>
      </c>
    </row>
    <row r="121" spans="1:9" ht="26.4">
      <c r="A121" s="76" t="s">
        <v>431</v>
      </c>
      <c r="B121" s="77"/>
      <c r="C121" s="93" t="s">
        <v>478</v>
      </c>
      <c r="D121" s="91"/>
      <c r="E121" s="77"/>
      <c r="F121" s="90"/>
      <c r="G121" s="90"/>
      <c r="H121" s="90"/>
      <c r="I121" s="90"/>
    </row>
    <row r="122" spans="1:9">
      <c r="A122" s="76"/>
      <c r="B122" s="77"/>
      <c r="C122" s="77"/>
      <c r="D122" s="91"/>
      <c r="E122" s="77"/>
      <c r="F122" s="90"/>
      <c r="G122" s="90"/>
      <c r="H122" s="90"/>
      <c r="I122" s="90"/>
    </row>
    <row r="123" spans="1:9" ht="105.6">
      <c r="A123" s="76">
        <v>44</v>
      </c>
      <c r="B123" s="77" t="s">
        <v>479</v>
      </c>
      <c r="C123" s="60" t="s">
        <v>480</v>
      </c>
      <c r="D123" s="91">
        <v>2</v>
      </c>
      <c r="E123" s="77" t="s">
        <v>285</v>
      </c>
      <c r="F123" s="90"/>
      <c r="G123" s="90"/>
      <c r="H123" s="90">
        <f>ROUND(D123*F123, 0)</f>
        <v>0</v>
      </c>
      <c r="I123" s="90">
        <f>ROUND(D123*G123, 0)</f>
        <v>0</v>
      </c>
    </row>
    <row r="124" spans="1:9" s="32" customFormat="1">
      <c r="A124" s="94"/>
      <c r="B124" s="95"/>
      <c r="C124" s="95"/>
      <c r="D124" s="96"/>
      <c r="E124" s="95"/>
      <c r="F124" s="97"/>
      <c r="G124" s="97"/>
      <c r="H124" s="97"/>
      <c r="I124" s="97"/>
    </row>
    <row r="125" spans="1:9" ht="39.6">
      <c r="A125" s="76">
        <v>45</v>
      </c>
      <c r="B125" s="77" t="s">
        <v>283</v>
      </c>
      <c r="C125" s="60" t="s">
        <v>284</v>
      </c>
      <c r="D125" s="91">
        <v>1</v>
      </c>
      <c r="E125" s="77" t="s">
        <v>285</v>
      </c>
      <c r="F125" s="90"/>
      <c r="G125" s="90"/>
      <c r="H125" s="90">
        <f>ROUND(D125*F125, 0)</f>
        <v>0</v>
      </c>
      <c r="I125" s="90">
        <f>ROUND(D125*G125, 0)</f>
        <v>0</v>
      </c>
    </row>
    <row r="126" spans="1:9">
      <c r="A126" s="76"/>
      <c r="B126" s="77"/>
      <c r="C126" s="60"/>
      <c r="D126" s="91"/>
      <c r="E126" s="77"/>
      <c r="F126" s="90"/>
      <c r="G126" s="90"/>
      <c r="H126" s="90"/>
      <c r="I126" s="90"/>
    </row>
    <row r="127" spans="1:9" ht="39.6">
      <c r="A127" s="76">
        <v>45</v>
      </c>
      <c r="B127" s="77" t="s">
        <v>286</v>
      </c>
      <c r="C127" s="60" t="s">
        <v>287</v>
      </c>
      <c r="D127" s="91">
        <v>1</v>
      </c>
      <c r="E127" s="77" t="s">
        <v>285</v>
      </c>
      <c r="F127" s="90"/>
      <c r="G127" s="90"/>
      <c r="H127" s="90">
        <f>ROUND(D127*F127, 0)</f>
        <v>0</v>
      </c>
      <c r="I127" s="90">
        <f>ROUND(D127*G127, 0)</f>
        <v>0</v>
      </c>
    </row>
    <row r="128" spans="1:9">
      <c r="A128" s="76"/>
      <c r="B128" s="77"/>
      <c r="C128" s="77"/>
      <c r="D128" s="91"/>
      <c r="E128" s="77"/>
      <c r="F128" s="90"/>
      <c r="G128" s="90"/>
      <c r="H128" s="90"/>
      <c r="I128" s="90"/>
    </row>
    <row r="129" spans="1:9" ht="79.2">
      <c r="A129" s="76">
        <v>46</v>
      </c>
      <c r="B129" s="77" t="s">
        <v>305</v>
      </c>
      <c r="C129" s="60" t="s">
        <v>481</v>
      </c>
      <c r="D129" s="91">
        <v>1</v>
      </c>
      <c r="E129" s="77" t="s">
        <v>285</v>
      </c>
      <c r="F129" s="90"/>
      <c r="G129" s="90"/>
      <c r="H129" s="90">
        <f>ROUND(D129*F129, 0)</f>
        <v>0</v>
      </c>
      <c r="I129" s="90">
        <f>ROUND(D129*G129, 0)</f>
        <v>0</v>
      </c>
    </row>
    <row r="130" spans="1:9">
      <c r="A130" s="76"/>
      <c r="B130" s="77"/>
      <c r="C130" s="60"/>
      <c r="D130" s="91"/>
      <c r="E130" s="77"/>
      <c r="F130" s="90"/>
      <c r="G130" s="90"/>
      <c r="H130" s="90"/>
      <c r="I130" s="90"/>
    </row>
    <row r="131" spans="1:9" ht="79.2">
      <c r="A131" s="76">
        <v>47</v>
      </c>
      <c r="B131" s="77" t="s">
        <v>305</v>
      </c>
      <c r="C131" s="77" t="s">
        <v>482</v>
      </c>
      <c r="D131" s="91">
        <v>1</v>
      </c>
      <c r="E131" s="77" t="s">
        <v>285</v>
      </c>
      <c r="F131" s="90"/>
      <c r="G131" s="90"/>
      <c r="H131" s="90">
        <f>ROUND(D131*F131, 0)</f>
        <v>0</v>
      </c>
      <c r="I131" s="90">
        <f>ROUND(D131*G131, 0)</f>
        <v>0</v>
      </c>
    </row>
    <row r="132" spans="1:9">
      <c r="A132" s="76"/>
      <c r="B132" s="77"/>
      <c r="C132" s="60"/>
      <c r="D132" s="91"/>
      <c r="E132" s="77"/>
      <c r="F132" s="90"/>
      <c r="G132" s="90"/>
      <c r="H132" s="90"/>
      <c r="I132" s="90"/>
    </row>
    <row r="133" spans="1:9" ht="92.4">
      <c r="A133" s="76">
        <v>48</v>
      </c>
      <c r="B133" s="77" t="s">
        <v>483</v>
      </c>
      <c r="C133" s="77" t="s">
        <v>484</v>
      </c>
      <c r="D133" s="91">
        <v>1</v>
      </c>
      <c r="E133" s="77" t="s">
        <v>282</v>
      </c>
      <c r="F133" s="90"/>
      <c r="G133" s="90"/>
      <c r="H133" s="90">
        <f>ROUND(D133*F133, 0)</f>
        <v>0</v>
      </c>
      <c r="I133" s="90">
        <f>ROUND(D133*G133, 0)</f>
        <v>0</v>
      </c>
    </row>
    <row r="134" spans="1:9">
      <c r="A134" s="76"/>
      <c r="B134" s="77"/>
      <c r="C134" s="60"/>
      <c r="D134" s="91"/>
      <c r="E134" s="77"/>
      <c r="F134" s="90"/>
      <c r="G134" s="90"/>
      <c r="H134" s="90"/>
      <c r="I134" s="90"/>
    </row>
    <row r="135" spans="1:9" ht="118.8">
      <c r="A135" s="76">
        <v>49</v>
      </c>
      <c r="B135" s="77" t="s">
        <v>346</v>
      </c>
      <c r="C135" s="60" t="s">
        <v>347</v>
      </c>
      <c r="D135" s="91">
        <v>2</v>
      </c>
      <c r="E135" s="77" t="s">
        <v>285</v>
      </c>
      <c r="F135" s="90"/>
      <c r="G135" s="90"/>
      <c r="H135" s="90">
        <f>ROUND(D135*F135, 0)</f>
        <v>0</v>
      </c>
      <c r="I135" s="90">
        <f>ROUND(D135*G135, 0)</f>
        <v>0</v>
      </c>
    </row>
    <row r="136" spans="1:9">
      <c r="A136" s="76" t="s">
        <v>431</v>
      </c>
      <c r="B136" s="77"/>
      <c r="C136" s="77" t="s">
        <v>348</v>
      </c>
      <c r="D136" s="91"/>
      <c r="E136" s="77"/>
      <c r="F136" s="90"/>
      <c r="G136" s="90"/>
      <c r="H136" s="90"/>
      <c r="I136" s="90"/>
    </row>
    <row r="137" spans="1:9">
      <c r="A137" s="76"/>
      <c r="B137" s="77"/>
      <c r="C137" s="60"/>
      <c r="D137" s="91"/>
      <c r="E137" s="77"/>
      <c r="F137" s="90"/>
      <c r="G137" s="90"/>
      <c r="H137" s="90"/>
      <c r="I137" s="90"/>
    </row>
    <row r="138" spans="1:9" s="42" customFormat="1" ht="105.6">
      <c r="A138" s="76">
        <v>50</v>
      </c>
      <c r="B138" s="77" t="s">
        <v>485</v>
      </c>
      <c r="C138" s="77" t="s">
        <v>486</v>
      </c>
      <c r="D138" s="91">
        <v>1</v>
      </c>
      <c r="E138" s="77" t="s">
        <v>285</v>
      </c>
      <c r="F138" s="90"/>
      <c r="G138" s="90"/>
      <c r="H138" s="90">
        <f>ROUND(D138*F138, 0)</f>
        <v>0</v>
      </c>
      <c r="I138" s="90">
        <f>ROUND(D138*G138, 0)</f>
        <v>0</v>
      </c>
    </row>
    <row r="139" spans="1:9" s="42" customFormat="1">
      <c r="A139" s="76"/>
      <c r="B139" s="77"/>
      <c r="C139" s="60"/>
      <c r="D139" s="91"/>
      <c r="E139" s="77"/>
      <c r="F139" s="90"/>
      <c r="G139" s="90"/>
      <c r="H139" s="90"/>
      <c r="I139" s="90"/>
    </row>
    <row r="140" spans="1:9" ht="118.8">
      <c r="A140" s="76">
        <v>51</v>
      </c>
      <c r="B140" s="77" t="s">
        <v>487</v>
      </c>
      <c r="C140" s="77" t="s">
        <v>488</v>
      </c>
      <c r="D140" s="91">
        <v>1</v>
      </c>
      <c r="E140" s="77" t="s">
        <v>285</v>
      </c>
      <c r="F140" s="90"/>
      <c r="G140" s="90"/>
      <c r="H140" s="90">
        <f>ROUND(D140*F140, 0)</f>
        <v>0</v>
      </c>
      <c r="I140" s="90">
        <f>ROUND(D140*G140, 0)</f>
        <v>0</v>
      </c>
    </row>
    <row r="141" spans="1:9">
      <c r="A141" s="76" t="s">
        <v>431</v>
      </c>
      <c r="B141" s="77"/>
      <c r="C141" s="60" t="s">
        <v>489</v>
      </c>
      <c r="D141" s="91"/>
      <c r="E141" s="77"/>
      <c r="F141" s="90"/>
      <c r="G141" s="90"/>
      <c r="H141" s="90"/>
      <c r="I141" s="90"/>
    </row>
    <row r="142" spans="1:9">
      <c r="A142" s="76"/>
      <c r="B142" s="98"/>
      <c r="C142" s="98"/>
      <c r="D142" s="91"/>
      <c r="E142" s="98"/>
      <c r="F142" s="90"/>
      <c r="G142" s="90"/>
      <c r="H142" s="90"/>
      <c r="I142" s="90"/>
    </row>
    <row r="143" spans="1:9" ht="118.8">
      <c r="A143" s="76">
        <v>52</v>
      </c>
      <c r="B143" s="77" t="s">
        <v>353</v>
      </c>
      <c r="C143" s="60" t="s">
        <v>354</v>
      </c>
      <c r="D143" s="91">
        <v>1</v>
      </c>
      <c r="E143" s="77" t="s">
        <v>285</v>
      </c>
      <c r="F143" s="90"/>
      <c r="G143" s="90"/>
      <c r="H143" s="90">
        <f>ROUND(D143*F143, 0)</f>
        <v>0</v>
      </c>
      <c r="I143" s="90">
        <f>ROUND(D143*G143, 0)</f>
        <v>0</v>
      </c>
    </row>
    <row r="144" spans="1:9">
      <c r="A144" s="76" t="s">
        <v>431</v>
      </c>
      <c r="B144" s="77"/>
      <c r="C144" s="77" t="s">
        <v>355</v>
      </c>
      <c r="D144" s="91"/>
      <c r="E144" s="77"/>
      <c r="F144" s="90"/>
      <c r="G144" s="90"/>
      <c r="H144" s="90"/>
      <c r="I144" s="90"/>
    </row>
    <row r="145" spans="1:9">
      <c r="A145" s="76" t="s">
        <v>431</v>
      </c>
      <c r="B145" s="77"/>
      <c r="C145" s="60"/>
      <c r="D145" s="91"/>
      <c r="E145" s="77"/>
      <c r="F145" s="90"/>
      <c r="G145" s="90"/>
      <c r="H145" s="90"/>
      <c r="I145" s="90"/>
    </row>
    <row r="146" spans="1:9" ht="118.8">
      <c r="A146" s="76">
        <v>53</v>
      </c>
      <c r="B146" s="77" t="s">
        <v>313</v>
      </c>
      <c r="C146" s="77" t="s">
        <v>314</v>
      </c>
      <c r="D146" s="91">
        <v>4</v>
      </c>
      <c r="E146" s="77" t="s">
        <v>285</v>
      </c>
      <c r="F146" s="90"/>
      <c r="G146" s="90"/>
      <c r="H146" s="90">
        <f>ROUND(D146*F146, 0)</f>
        <v>0</v>
      </c>
      <c r="I146" s="90">
        <f>ROUND(D146*G146, 0)</f>
        <v>0</v>
      </c>
    </row>
    <row r="147" spans="1:9" ht="26.4">
      <c r="A147" s="76" t="s">
        <v>431</v>
      </c>
      <c r="B147" s="77"/>
      <c r="C147" s="60" t="s">
        <v>315</v>
      </c>
      <c r="D147" s="91"/>
      <c r="E147" s="77"/>
      <c r="F147" s="90"/>
      <c r="G147" s="90"/>
      <c r="H147" s="90"/>
      <c r="I147" s="90"/>
    </row>
    <row r="148" spans="1:9">
      <c r="A148" s="76" t="s">
        <v>431</v>
      </c>
      <c r="B148" s="77"/>
      <c r="C148" s="77"/>
      <c r="D148" s="91"/>
      <c r="E148" s="77"/>
      <c r="F148" s="90"/>
      <c r="G148" s="90"/>
      <c r="H148" s="90"/>
      <c r="I148" s="90"/>
    </row>
    <row r="149" spans="1:9" ht="132">
      <c r="A149" s="76">
        <v>54</v>
      </c>
      <c r="B149" s="77" t="s">
        <v>490</v>
      </c>
      <c r="C149" s="60" t="s">
        <v>491</v>
      </c>
      <c r="D149" s="91">
        <v>2</v>
      </c>
      <c r="E149" s="77" t="s">
        <v>285</v>
      </c>
      <c r="F149" s="90"/>
      <c r="G149" s="90"/>
      <c r="H149" s="90">
        <f>ROUND(D149*F149, 0)</f>
        <v>0</v>
      </c>
      <c r="I149" s="90">
        <f>ROUND(D149*G149, 0)</f>
        <v>0</v>
      </c>
    </row>
    <row r="150" spans="1:9" ht="26.4">
      <c r="A150" s="76" t="s">
        <v>431</v>
      </c>
      <c r="B150" s="77"/>
      <c r="C150" s="60" t="s">
        <v>492</v>
      </c>
      <c r="D150" s="91"/>
      <c r="E150" s="77"/>
      <c r="F150" s="90"/>
      <c r="G150" s="90"/>
      <c r="H150" s="90"/>
      <c r="I150" s="90"/>
    </row>
    <row r="151" spans="1:9">
      <c r="A151" s="76"/>
      <c r="B151" s="77"/>
      <c r="C151" s="77"/>
      <c r="D151" s="91"/>
      <c r="E151" s="77"/>
      <c r="F151" s="90"/>
      <c r="G151" s="90"/>
      <c r="H151" s="90"/>
      <c r="I151" s="90"/>
    </row>
    <row r="152" spans="1:9" ht="105.6">
      <c r="A152" s="76">
        <v>55</v>
      </c>
      <c r="B152" s="77" t="s">
        <v>493</v>
      </c>
      <c r="C152" s="60" t="s">
        <v>494</v>
      </c>
      <c r="D152" s="91">
        <v>1</v>
      </c>
      <c r="E152" s="77" t="s">
        <v>285</v>
      </c>
      <c r="F152" s="90"/>
      <c r="G152" s="90"/>
      <c r="H152" s="90">
        <f>ROUND(D152*F152, 0)</f>
        <v>0</v>
      </c>
      <c r="I152" s="90">
        <f>ROUND(D152*G152, 0)</f>
        <v>0</v>
      </c>
    </row>
    <row r="153" spans="1:9">
      <c r="A153" s="76"/>
      <c r="B153" s="77"/>
      <c r="C153" s="60"/>
      <c r="D153" s="91"/>
      <c r="E153" s="77"/>
      <c r="F153" s="90"/>
      <c r="G153" s="90"/>
      <c r="H153" s="90"/>
      <c r="I153" s="90"/>
    </row>
    <row r="154" spans="1:9" ht="92.4">
      <c r="A154" s="76">
        <v>56</v>
      </c>
      <c r="B154" s="77" t="s">
        <v>305</v>
      </c>
      <c r="C154" s="77" t="s">
        <v>495</v>
      </c>
      <c r="D154" s="91">
        <v>1</v>
      </c>
      <c r="E154" s="77" t="s">
        <v>285</v>
      </c>
      <c r="F154" s="90"/>
      <c r="G154" s="90"/>
      <c r="H154" s="90">
        <f>ROUND(D154*F154, 0)</f>
        <v>0</v>
      </c>
      <c r="I154" s="90">
        <f>ROUND(D154*G154, 0)</f>
        <v>0</v>
      </c>
    </row>
    <row r="155" spans="1:9" ht="26.4">
      <c r="A155" s="76" t="s">
        <v>431</v>
      </c>
      <c r="B155" s="77"/>
      <c r="C155" s="60" t="s">
        <v>496</v>
      </c>
      <c r="D155" s="91"/>
      <c r="E155" s="77"/>
      <c r="F155" s="90"/>
      <c r="G155" s="90"/>
      <c r="H155" s="90"/>
      <c r="I155" s="90"/>
    </row>
    <row r="156" spans="1:9">
      <c r="A156" s="76"/>
      <c r="B156" s="77"/>
      <c r="C156" s="60"/>
      <c r="D156" s="91"/>
      <c r="E156" s="77"/>
      <c r="F156" s="90"/>
      <c r="G156" s="90"/>
      <c r="H156" s="90"/>
      <c r="I156" s="90"/>
    </row>
    <row r="157" spans="1:9" ht="52.8">
      <c r="A157" s="76">
        <v>57</v>
      </c>
      <c r="B157" s="77" t="s">
        <v>305</v>
      </c>
      <c r="C157" s="77" t="s">
        <v>497</v>
      </c>
      <c r="D157" s="91">
        <v>4</v>
      </c>
      <c r="E157" s="77" t="s">
        <v>285</v>
      </c>
      <c r="F157" s="90"/>
      <c r="G157" s="90"/>
      <c r="H157" s="90">
        <f>ROUND(D157*F157, 0)</f>
        <v>0</v>
      </c>
      <c r="I157" s="90">
        <f>ROUND(D157*G157, 0)</f>
        <v>0</v>
      </c>
    </row>
    <row r="158" spans="1:9">
      <c r="A158" s="76"/>
      <c r="B158" s="77"/>
      <c r="C158" s="60"/>
      <c r="D158" s="91"/>
      <c r="E158" s="77"/>
      <c r="F158" s="90"/>
      <c r="G158" s="90"/>
      <c r="H158" s="90"/>
      <c r="I158" s="90"/>
    </row>
    <row r="159" spans="1:9" ht="52.8">
      <c r="A159" s="76">
        <v>58</v>
      </c>
      <c r="B159" s="77" t="s">
        <v>305</v>
      </c>
      <c r="C159" s="60" t="s">
        <v>498</v>
      </c>
      <c r="D159" s="91">
        <v>4</v>
      </c>
      <c r="E159" s="77" t="s">
        <v>285</v>
      </c>
      <c r="F159" s="90"/>
      <c r="G159" s="90"/>
      <c r="H159" s="90">
        <f>ROUND(D159*F159, 0)</f>
        <v>0</v>
      </c>
      <c r="I159" s="90">
        <f>ROUND(D159*G159, 0)</f>
        <v>0</v>
      </c>
    </row>
    <row r="160" spans="1:9">
      <c r="A160" s="76"/>
      <c r="B160" s="98"/>
      <c r="C160" s="98"/>
      <c r="D160" s="91"/>
      <c r="E160" s="98"/>
      <c r="F160" s="90"/>
      <c r="G160" s="90"/>
      <c r="H160" s="90"/>
      <c r="I160" s="90"/>
    </row>
    <row r="161" spans="1:9" ht="92.4">
      <c r="A161" s="76">
        <v>59</v>
      </c>
      <c r="B161" s="77" t="s">
        <v>499</v>
      </c>
      <c r="C161" s="60" t="s">
        <v>500</v>
      </c>
      <c r="D161" s="91">
        <v>2</v>
      </c>
      <c r="E161" s="77" t="s">
        <v>285</v>
      </c>
      <c r="F161" s="90"/>
      <c r="G161" s="90"/>
      <c r="H161" s="90">
        <f>ROUND(D161*F161, 0)</f>
        <v>0</v>
      </c>
      <c r="I161" s="90">
        <f>ROUND(D161*G161, 0)</f>
        <v>0</v>
      </c>
    </row>
    <row r="162" spans="1:9">
      <c r="A162" s="76"/>
      <c r="B162" s="98"/>
      <c r="C162" s="98"/>
      <c r="D162" s="91"/>
      <c r="E162" s="98"/>
      <c r="F162" s="90"/>
      <c r="G162" s="90"/>
      <c r="H162" s="90"/>
      <c r="I162" s="90"/>
    </row>
    <row r="163" spans="1:9" ht="52.8">
      <c r="A163" s="76">
        <v>60</v>
      </c>
      <c r="B163" s="77" t="s">
        <v>501</v>
      </c>
      <c r="C163" s="60" t="s">
        <v>502</v>
      </c>
      <c r="D163" s="91">
        <v>1</v>
      </c>
      <c r="E163" s="77" t="s">
        <v>285</v>
      </c>
      <c r="F163" s="90"/>
      <c r="G163" s="90"/>
      <c r="H163" s="90">
        <f>ROUND(D163*F163, 0)</f>
        <v>0</v>
      </c>
      <c r="I163" s="90">
        <f>ROUND(D163*G163, 0)</f>
        <v>0</v>
      </c>
    </row>
    <row r="164" spans="1:9">
      <c r="A164" s="76"/>
      <c r="B164" s="77"/>
      <c r="C164" s="77"/>
      <c r="D164" s="91"/>
      <c r="E164" s="77"/>
      <c r="F164" s="90"/>
      <c r="G164" s="90"/>
      <c r="H164" s="90"/>
      <c r="I164" s="90"/>
    </row>
    <row r="165" spans="1:9" ht="105.6">
      <c r="A165" s="76">
        <v>61</v>
      </c>
      <c r="B165" s="77" t="s">
        <v>503</v>
      </c>
      <c r="C165" s="60" t="s">
        <v>504</v>
      </c>
      <c r="D165" s="91">
        <v>1</v>
      </c>
      <c r="E165" s="77" t="s">
        <v>285</v>
      </c>
      <c r="F165" s="90"/>
      <c r="G165" s="90"/>
      <c r="H165" s="90">
        <f>ROUND(D165*F165, 0)</f>
        <v>0</v>
      </c>
      <c r="I165" s="90">
        <f>ROUND(D165*G165, 0)</f>
        <v>0</v>
      </c>
    </row>
    <row r="166" spans="1:9">
      <c r="A166" s="76"/>
      <c r="B166" s="77"/>
      <c r="C166" s="77"/>
      <c r="D166" s="91"/>
      <c r="E166" s="77"/>
      <c r="F166" s="90"/>
      <c r="G166" s="90"/>
      <c r="H166" s="90"/>
      <c r="I166" s="90"/>
    </row>
    <row r="167" spans="1:9" ht="105.6">
      <c r="A167" s="76">
        <v>62</v>
      </c>
      <c r="B167" s="77" t="s">
        <v>505</v>
      </c>
      <c r="C167" s="60" t="s">
        <v>506</v>
      </c>
      <c r="D167" s="91">
        <v>2</v>
      </c>
      <c r="E167" s="77" t="s">
        <v>285</v>
      </c>
      <c r="F167" s="90"/>
      <c r="G167" s="90"/>
      <c r="H167" s="90">
        <f>ROUND(D167*F167, 0)</f>
        <v>0</v>
      </c>
      <c r="I167" s="90">
        <f>ROUND(D167*G167, 0)</f>
        <v>0</v>
      </c>
    </row>
    <row r="168" spans="1:9">
      <c r="A168" s="76" t="s">
        <v>431</v>
      </c>
      <c r="B168" s="77"/>
      <c r="C168" s="77" t="s">
        <v>507</v>
      </c>
      <c r="D168" s="91"/>
      <c r="E168" s="77"/>
      <c r="F168" s="90"/>
      <c r="G168" s="90"/>
      <c r="H168" s="90"/>
      <c r="I168" s="90"/>
    </row>
    <row r="169" spans="1:9">
      <c r="A169" s="76"/>
      <c r="B169" s="77"/>
      <c r="C169" s="60"/>
      <c r="D169" s="91"/>
      <c r="E169" s="77"/>
      <c r="F169" s="90"/>
      <c r="G169" s="90"/>
      <c r="H169" s="90"/>
      <c r="I169" s="90"/>
    </row>
    <row r="170" spans="1:9" ht="39.6">
      <c r="A170" s="76">
        <v>63</v>
      </c>
      <c r="B170" s="77" t="s">
        <v>508</v>
      </c>
      <c r="C170" s="77" t="s">
        <v>509</v>
      </c>
      <c r="D170" s="91">
        <v>3</v>
      </c>
      <c r="E170" s="77" t="s">
        <v>285</v>
      </c>
      <c r="F170" s="90"/>
      <c r="G170" s="90"/>
      <c r="H170" s="90">
        <f>ROUND(D170*F170, 0)</f>
        <v>0</v>
      </c>
      <c r="I170" s="90">
        <f>ROUND(D170*G170, 0)</f>
        <v>0</v>
      </c>
    </row>
    <row r="171" spans="1:9">
      <c r="A171" s="76"/>
      <c r="B171" s="77"/>
      <c r="C171" s="60"/>
      <c r="D171" s="91"/>
      <c r="E171" s="77"/>
      <c r="F171" s="90"/>
      <c r="G171" s="90"/>
      <c r="H171" s="90"/>
      <c r="I171" s="90"/>
    </row>
    <row r="172" spans="1:9" ht="39.6">
      <c r="A172" s="76">
        <v>64</v>
      </c>
      <c r="B172" s="77" t="s">
        <v>510</v>
      </c>
      <c r="C172" s="77" t="s">
        <v>511</v>
      </c>
      <c r="D172" s="91">
        <v>4</v>
      </c>
      <c r="E172" s="77" t="s">
        <v>285</v>
      </c>
      <c r="F172" s="90"/>
      <c r="G172" s="90"/>
      <c r="H172" s="90">
        <f>ROUND(D172*F172, 0)</f>
        <v>0</v>
      </c>
      <c r="I172" s="90">
        <f>ROUND(D172*G172, 0)</f>
        <v>0</v>
      </c>
    </row>
    <row r="173" spans="1:9">
      <c r="A173" s="76"/>
      <c r="B173" s="77"/>
      <c r="C173" s="60"/>
      <c r="D173" s="91"/>
      <c r="E173" s="77"/>
      <c r="F173" s="90"/>
      <c r="G173" s="90"/>
      <c r="H173" s="90"/>
      <c r="I173" s="90"/>
    </row>
    <row r="174" spans="1:9" ht="39.6">
      <c r="A174" s="76">
        <v>65</v>
      </c>
      <c r="B174" s="77" t="s">
        <v>512</v>
      </c>
      <c r="C174" s="77" t="s">
        <v>513</v>
      </c>
      <c r="D174" s="91">
        <v>1</v>
      </c>
      <c r="E174" s="77" t="s">
        <v>285</v>
      </c>
      <c r="F174" s="90"/>
      <c r="G174" s="90"/>
      <c r="H174" s="90">
        <f>ROUND(D174*F174, 0)</f>
        <v>0</v>
      </c>
      <c r="I174" s="90">
        <f>ROUND(D174*G174, 0)</f>
        <v>0</v>
      </c>
    </row>
    <row r="175" spans="1:9">
      <c r="A175" s="76"/>
      <c r="B175" s="77"/>
      <c r="C175" s="60"/>
      <c r="D175" s="91"/>
      <c r="E175" s="77"/>
      <c r="F175" s="90"/>
      <c r="G175" s="90"/>
      <c r="H175" s="90"/>
      <c r="I175" s="90"/>
    </row>
    <row r="176" spans="1:9" ht="39.6">
      <c r="A176" s="76">
        <v>66</v>
      </c>
      <c r="B176" s="77" t="s">
        <v>356</v>
      </c>
      <c r="C176" s="77" t="s">
        <v>357</v>
      </c>
      <c r="D176" s="91">
        <v>1</v>
      </c>
      <c r="E176" s="77" t="s">
        <v>285</v>
      </c>
      <c r="F176" s="90"/>
      <c r="G176" s="90"/>
      <c r="H176" s="90">
        <f>ROUND(D176*F176, 0)</f>
        <v>0</v>
      </c>
      <c r="I176" s="90">
        <f>ROUND(D176*G176, 0)</f>
        <v>0</v>
      </c>
    </row>
    <row r="177" spans="1:9">
      <c r="A177" s="76"/>
      <c r="B177" s="77"/>
      <c r="C177" s="60"/>
      <c r="D177" s="91"/>
      <c r="E177" s="77"/>
      <c r="F177" s="90"/>
      <c r="G177" s="90"/>
      <c r="H177" s="90"/>
      <c r="I177" s="90"/>
    </row>
    <row r="178" spans="1:9" s="42" customFormat="1" ht="26.4">
      <c r="A178" s="76">
        <v>67</v>
      </c>
      <c r="B178" s="77" t="s">
        <v>305</v>
      </c>
      <c r="C178" s="77" t="s">
        <v>514</v>
      </c>
      <c r="D178" s="91">
        <v>1</v>
      </c>
      <c r="E178" s="77" t="s">
        <v>10</v>
      </c>
      <c r="F178" s="90"/>
      <c r="G178" s="90"/>
      <c r="H178" s="90">
        <f>ROUND(D178*F178, 0)</f>
        <v>0</v>
      </c>
      <c r="I178" s="90">
        <f>ROUND(D178*G178, 0)</f>
        <v>0</v>
      </c>
    </row>
    <row r="179" spans="1:9" s="32" customFormat="1">
      <c r="A179" s="94"/>
      <c r="B179" s="95"/>
      <c r="C179" s="95"/>
      <c r="D179" s="96"/>
      <c r="E179" s="95"/>
      <c r="F179" s="97"/>
      <c r="G179" s="97"/>
      <c r="H179" s="97"/>
      <c r="I179" s="97"/>
    </row>
    <row r="180" spans="1:9" ht="39.6">
      <c r="A180" s="76">
        <v>68</v>
      </c>
      <c r="B180" s="77" t="s">
        <v>283</v>
      </c>
      <c r="C180" s="60" t="s">
        <v>284</v>
      </c>
      <c r="D180" s="91">
        <v>1</v>
      </c>
      <c r="E180" s="77" t="s">
        <v>285</v>
      </c>
      <c r="F180" s="90"/>
      <c r="G180" s="90"/>
      <c r="H180" s="90">
        <f>ROUND(D180*F180, 0)</f>
        <v>0</v>
      </c>
      <c r="I180" s="90">
        <f>ROUND(D180*G180, 0)</f>
        <v>0</v>
      </c>
    </row>
    <row r="181" spans="1:9">
      <c r="A181" s="76"/>
      <c r="B181" s="77"/>
      <c r="C181" s="77"/>
      <c r="D181" s="91"/>
      <c r="E181" s="77"/>
      <c r="F181" s="99"/>
      <c r="G181" s="99"/>
      <c r="H181" s="99"/>
      <c r="I181" s="99"/>
    </row>
    <row r="182" spans="1:9" ht="39.6">
      <c r="A182" s="76">
        <v>69</v>
      </c>
      <c r="B182" s="77" t="s">
        <v>286</v>
      </c>
      <c r="C182" s="60" t="s">
        <v>287</v>
      </c>
      <c r="D182" s="91">
        <v>1</v>
      </c>
      <c r="E182" s="77" t="s">
        <v>285</v>
      </c>
      <c r="F182" s="90"/>
      <c r="G182" s="90"/>
      <c r="H182" s="90">
        <f>ROUND(D182*F182, 0)</f>
        <v>0</v>
      </c>
      <c r="I182" s="90">
        <f>ROUND(D182*G182, 0)</f>
        <v>0</v>
      </c>
    </row>
    <row r="183" spans="1:9">
      <c r="A183" s="76"/>
      <c r="B183" s="77"/>
      <c r="C183" s="77"/>
      <c r="D183" s="91"/>
      <c r="E183" s="77"/>
      <c r="F183" s="99"/>
      <c r="G183" s="99"/>
      <c r="H183" s="99"/>
      <c r="I183" s="99"/>
    </row>
    <row r="184" spans="1:9" ht="52.8">
      <c r="A184" s="76">
        <v>70</v>
      </c>
      <c r="B184" s="77" t="s">
        <v>362</v>
      </c>
      <c r="C184" s="60" t="s">
        <v>363</v>
      </c>
      <c r="D184" s="91">
        <v>6</v>
      </c>
      <c r="E184" s="77" t="s">
        <v>285</v>
      </c>
      <c r="F184" s="90"/>
      <c r="G184" s="90"/>
      <c r="H184" s="90">
        <f>ROUND(D184*F184, 0)</f>
        <v>0</v>
      </c>
      <c r="I184" s="90">
        <f>ROUND(D184*G184, 0)</f>
        <v>0</v>
      </c>
    </row>
    <row r="185" spans="1:9">
      <c r="A185" s="76" t="s">
        <v>431</v>
      </c>
      <c r="B185" s="77"/>
      <c r="C185" s="60"/>
      <c r="D185" s="91"/>
      <c r="E185" s="77"/>
      <c r="F185" s="99"/>
      <c r="G185" s="99"/>
      <c r="H185" s="99"/>
      <c r="I185" s="99"/>
    </row>
    <row r="186" spans="1:9" ht="52.8">
      <c r="A186" s="76">
        <v>71</v>
      </c>
      <c r="B186" s="77" t="s">
        <v>362</v>
      </c>
      <c r="C186" s="77" t="s">
        <v>515</v>
      </c>
      <c r="D186" s="91">
        <v>6</v>
      </c>
      <c r="E186" s="77" t="s">
        <v>285</v>
      </c>
      <c r="F186" s="99"/>
      <c r="G186" s="99"/>
      <c r="H186" s="99">
        <f>ROUND(D186*F186, 0)</f>
        <v>0</v>
      </c>
      <c r="I186" s="99">
        <f>ROUND(D186*G186, 0)</f>
        <v>0</v>
      </c>
    </row>
    <row r="187" spans="1:9">
      <c r="A187" s="76" t="s">
        <v>431</v>
      </c>
      <c r="B187" s="77"/>
      <c r="C187" s="60"/>
      <c r="D187" s="91"/>
      <c r="E187" s="77"/>
      <c r="F187" s="90"/>
      <c r="G187" s="90"/>
      <c r="H187" s="90"/>
      <c r="I187" s="90"/>
    </row>
    <row r="188" spans="1:9" ht="26.4">
      <c r="A188" s="76">
        <v>72</v>
      </c>
      <c r="B188" s="77" t="s">
        <v>305</v>
      </c>
      <c r="C188" s="60" t="s">
        <v>364</v>
      </c>
      <c r="D188" s="91">
        <v>12</v>
      </c>
      <c r="E188" s="77" t="s">
        <v>10</v>
      </c>
      <c r="F188" s="99"/>
      <c r="G188" s="99"/>
      <c r="H188" s="99">
        <f>ROUND(D188*F188, 0)</f>
        <v>0</v>
      </c>
      <c r="I188" s="99">
        <f>ROUND(D188*G188, 0)</f>
        <v>0</v>
      </c>
    </row>
    <row r="189" spans="1:9" s="32" customFormat="1">
      <c r="A189" s="94"/>
      <c r="B189" s="95"/>
      <c r="C189" s="100"/>
      <c r="D189" s="96"/>
      <c r="E189" s="95"/>
      <c r="F189" s="97"/>
      <c r="G189" s="97"/>
      <c r="H189" s="97"/>
      <c r="I189" s="97"/>
    </row>
    <row r="190" spans="1:9" ht="39.6">
      <c r="A190" s="76">
        <v>29</v>
      </c>
      <c r="B190" s="77" t="s">
        <v>290</v>
      </c>
      <c r="C190" s="60" t="s">
        <v>359</v>
      </c>
      <c r="D190" s="91">
        <v>4</v>
      </c>
      <c r="E190" s="77" t="s">
        <v>285</v>
      </c>
      <c r="F190" s="90"/>
      <c r="G190" s="90"/>
      <c r="H190" s="90">
        <f>ROUND(D190*F190, 0)</f>
        <v>0</v>
      </c>
      <c r="I190" s="90">
        <f>ROUND(D190*G190, 0)</f>
        <v>0</v>
      </c>
    </row>
    <row r="191" spans="1:9">
      <c r="A191" s="76"/>
      <c r="B191" s="77"/>
      <c r="C191" s="77"/>
      <c r="D191" s="91"/>
      <c r="E191" s="77"/>
      <c r="F191" s="90"/>
      <c r="G191" s="90"/>
      <c r="H191" s="90"/>
      <c r="I191" s="90"/>
    </row>
    <row r="192" spans="1:9" ht="39.6">
      <c r="A192" s="76">
        <v>30</v>
      </c>
      <c r="B192" s="77" t="s">
        <v>337</v>
      </c>
      <c r="C192" s="60" t="s">
        <v>293</v>
      </c>
      <c r="D192" s="91">
        <v>1</v>
      </c>
      <c r="E192" s="77" t="s">
        <v>282</v>
      </c>
      <c r="F192" s="90"/>
      <c r="G192" s="90"/>
      <c r="H192" s="90">
        <f>ROUND(D192*F192, 0)</f>
        <v>0</v>
      </c>
      <c r="I192" s="90">
        <f>ROUND(D192*G192, 0)</f>
        <v>0</v>
      </c>
    </row>
    <row r="193" spans="1:9">
      <c r="A193" s="76"/>
      <c r="B193" s="77"/>
      <c r="C193" s="77"/>
      <c r="D193" s="91"/>
      <c r="E193" s="77"/>
      <c r="F193" s="90"/>
      <c r="G193" s="90"/>
      <c r="H193" s="90"/>
      <c r="I193" s="90"/>
    </row>
    <row r="194" spans="1:9" ht="105.6">
      <c r="A194" s="76">
        <v>31</v>
      </c>
      <c r="B194" s="77" t="s">
        <v>338</v>
      </c>
      <c r="C194" s="60" t="s">
        <v>297</v>
      </c>
      <c r="D194" s="91">
        <v>50</v>
      </c>
      <c r="E194" s="77" t="s">
        <v>291</v>
      </c>
      <c r="F194" s="90"/>
      <c r="G194" s="90"/>
      <c r="H194" s="90">
        <f>ROUND(D194*F194, 0)</f>
        <v>0</v>
      </c>
      <c r="I194" s="90">
        <f>ROUND(D194*G194, 0)</f>
        <v>0</v>
      </c>
    </row>
    <row r="195" spans="1:9" ht="52.8">
      <c r="A195" s="76"/>
      <c r="B195" s="77"/>
      <c r="C195" s="60" t="s">
        <v>339</v>
      </c>
      <c r="D195" s="91"/>
      <c r="E195" s="77"/>
      <c r="F195" s="90"/>
      <c r="G195" s="90"/>
      <c r="H195" s="90"/>
      <c r="I195" s="90"/>
    </row>
    <row r="196" spans="1:9">
      <c r="A196" s="76"/>
      <c r="B196" s="98"/>
      <c r="C196" s="98"/>
      <c r="D196" s="91"/>
      <c r="E196" s="98"/>
      <c r="F196" s="90"/>
      <c r="G196" s="90"/>
      <c r="H196" s="90"/>
      <c r="I196" s="90"/>
    </row>
    <row r="197" spans="1:9" ht="105.6">
      <c r="A197" s="76">
        <v>32</v>
      </c>
      <c r="B197" s="77" t="s">
        <v>340</v>
      </c>
      <c r="C197" s="60" t="s">
        <v>341</v>
      </c>
      <c r="D197" s="91">
        <v>50</v>
      </c>
      <c r="E197" s="77" t="s">
        <v>291</v>
      </c>
      <c r="F197" s="90"/>
      <c r="G197" s="90"/>
      <c r="H197" s="90">
        <f>ROUND(D197*F197, 0)</f>
        <v>0</v>
      </c>
      <c r="I197" s="90">
        <f>ROUND(D197*G197, 0)</f>
        <v>0</v>
      </c>
    </row>
    <row r="198" spans="1:9">
      <c r="A198" s="76"/>
      <c r="B198" s="77"/>
      <c r="C198" s="77"/>
      <c r="D198" s="91"/>
      <c r="E198" s="77"/>
      <c r="F198" s="90"/>
      <c r="G198" s="90"/>
      <c r="H198" s="90"/>
      <c r="I198" s="90"/>
    </row>
    <row r="199" spans="1:9" ht="118.8">
      <c r="A199" s="76">
        <v>33</v>
      </c>
      <c r="B199" s="77" t="s">
        <v>342</v>
      </c>
      <c r="C199" s="60" t="s">
        <v>367</v>
      </c>
      <c r="D199" s="91">
        <v>50</v>
      </c>
      <c r="E199" s="77" t="s">
        <v>291</v>
      </c>
      <c r="F199" s="90"/>
      <c r="G199" s="90"/>
      <c r="H199" s="90">
        <f>ROUND(D199*F199, 0)</f>
        <v>0</v>
      </c>
      <c r="I199" s="90">
        <f>ROUND(D199*G199, 0)</f>
        <v>0</v>
      </c>
    </row>
    <row r="200" spans="1:9">
      <c r="A200" s="76"/>
      <c r="B200" s="77"/>
      <c r="C200" s="77"/>
      <c r="D200" s="91"/>
      <c r="E200" s="77"/>
      <c r="F200" s="90"/>
      <c r="G200" s="90"/>
      <c r="H200" s="90"/>
      <c r="I200" s="90"/>
    </row>
    <row r="201" spans="1:9" ht="118.8">
      <c r="A201" s="76">
        <v>34</v>
      </c>
      <c r="B201" s="77" t="s">
        <v>343</v>
      </c>
      <c r="C201" s="60" t="s">
        <v>368</v>
      </c>
      <c r="D201" s="91">
        <v>50</v>
      </c>
      <c r="E201" s="77" t="s">
        <v>291</v>
      </c>
      <c r="F201" s="90"/>
      <c r="G201" s="90"/>
      <c r="H201" s="90">
        <f>ROUND(D201*F201, 0)</f>
        <v>0</v>
      </c>
      <c r="I201" s="90">
        <f>ROUND(D201*G201, 0)</f>
        <v>0</v>
      </c>
    </row>
    <row r="202" spans="1:9">
      <c r="A202" s="76"/>
      <c r="B202" s="77"/>
      <c r="C202" s="77"/>
      <c r="D202" s="91"/>
      <c r="E202" s="77"/>
      <c r="F202" s="90"/>
      <c r="G202" s="90"/>
      <c r="H202" s="90"/>
      <c r="I202" s="90"/>
    </row>
    <row r="203" spans="1:9" ht="105.6">
      <c r="A203" s="76">
        <v>35</v>
      </c>
      <c r="B203" s="77" t="s">
        <v>369</v>
      </c>
      <c r="C203" s="60" t="s">
        <v>370</v>
      </c>
      <c r="D203" s="91">
        <v>80</v>
      </c>
      <c r="E203" s="77" t="s">
        <v>344</v>
      </c>
      <c r="F203" s="90"/>
      <c r="G203" s="90"/>
      <c r="H203" s="90">
        <f>ROUND(D203*F203, 0)</f>
        <v>0</v>
      </c>
      <c r="I203" s="90">
        <f>ROUND(D203*G203, 0)</f>
        <v>0</v>
      </c>
    </row>
    <row r="204" spans="1:9">
      <c r="A204" s="76"/>
      <c r="B204" s="77"/>
      <c r="C204" s="77"/>
      <c r="D204" s="91"/>
      <c r="E204" s="77"/>
      <c r="F204" s="90"/>
      <c r="G204" s="90"/>
      <c r="H204" s="90"/>
      <c r="I204" s="90"/>
    </row>
    <row r="205" spans="1:9" ht="92.4">
      <c r="A205" s="76">
        <v>36</v>
      </c>
      <c r="B205" s="77" t="s">
        <v>305</v>
      </c>
      <c r="C205" s="60" t="s">
        <v>345</v>
      </c>
      <c r="D205" s="91">
        <v>6</v>
      </c>
      <c r="E205" s="77" t="s">
        <v>285</v>
      </c>
      <c r="F205" s="90"/>
      <c r="G205" s="90"/>
      <c r="H205" s="90">
        <f>ROUND(D205*F205, 0)</f>
        <v>0</v>
      </c>
      <c r="I205" s="90">
        <f>ROUND(D205*G205, 0)</f>
        <v>0</v>
      </c>
    </row>
    <row r="206" spans="1:9">
      <c r="A206" s="76"/>
      <c r="B206" s="77"/>
      <c r="C206" s="77"/>
      <c r="D206" s="91"/>
      <c r="E206" s="77"/>
      <c r="F206" s="90"/>
      <c r="G206" s="90"/>
      <c r="H206" s="90"/>
      <c r="I206" s="90"/>
    </row>
    <row r="207" spans="1:9" ht="118.8">
      <c r="A207" s="76">
        <v>37</v>
      </c>
      <c r="B207" s="77" t="s">
        <v>346</v>
      </c>
      <c r="C207" s="60" t="s">
        <v>347</v>
      </c>
      <c r="D207" s="91">
        <v>4</v>
      </c>
      <c r="E207" s="77" t="s">
        <v>285</v>
      </c>
      <c r="F207" s="90"/>
      <c r="G207" s="90"/>
      <c r="H207" s="90">
        <f>ROUND(D207*F207, 0)</f>
        <v>0</v>
      </c>
      <c r="I207" s="90">
        <f>ROUND(D207*G207, 0)</f>
        <v>0</v>
      </c>
    </row>
    <row r="208" spans="1:9">
      <c r="A208" s="76"/>
      <c r="B208" s="77"/>
      <c r="C208" s="60" t="s">
        <v>348</v>
      </c>
      <c r="D208" s="91"/>
      <c r="E208" s="77"/>
      <c r="F208" s="90"/>
      <c r="G208" s="90"/>
      <c r="H208" s="90"/>
      <c r="I208" s="90"/>
    </row>
    <row r="209" spans="1:9">
      <c r="A209" s="76"/>
      <c r="B209" s="77"/>
      <c r="C209" s="77"/>
      <c r="D209" s="91"/>
      <c r="E209" s="77"/>
      <c r="F209" s="90"/>
      <c r="G209" s="90"/>
      <c r="H209" s="90"/>
      <c r="I209" s="90"/>
    </row>
    <row r="210" spans="1:9" ht="118.8">
      <c r="A210" s="76">
        <v>38</v>
      </c>
      <c r="B210" s="77" t="s">
        <v>310</v>
      </c>
      <c r="C210" s="60" t="s">
        <v>349</v>
      </c>
      <c r="D210" s="91">
        <v>4</v>
      </c>
      <c r="E210" s="77" t="s">
        <v>285</v>
      </c>
      <c r="F210" s="90"/>
      <c r="G210" s="90"/>
      <c r="H210" s="90">
        <f>ROUND(D210*F210, 0)</f>
        <v>0</v>
      </c>
      <c r="I210" s="90">
        <f>ROUND(D210*G210, 0)</f>
        <v>0</v>
      </c>
    </row>
    <row r="211" spans="1:9">
      <c r="A211" s="76"/>
      <c r="B211" s="77"/>
      <c r="C211" s="60" t="s">
        <v>312</v>
      </c>
      <c r="D211" s="91"/>
      <c r="E211" s="77"/>
      <c r="F211" s="90"/>
      <c r="G211" s="90"/>
      <c r="H211" s="90"/>
      <c r="I211" s="90"/>
    </row>
    <row r="212" spans="1:9">
      <c r="A212" s="76"/>
      <c r="B212" s="77"/>
      <c r="C212" s="77"/>
      <c r="D212" s="91"/>
      <c r="E212" s="77"/>
      <c r="F212" s="90"/>
      <c r="G212" s="90"/>
      <c r="H212" s="90"/>
      <c r="I212" s="90"/>
    </row>
    <row r="213" spans="1:9" ht="118.8">
      <c r="A213" s="76">
        <v>39</v>
      </c>
      <c r="B213" s="77" t="s">
        <v>350</v>
      </c>
      <c r="C213" s="60" t="s">
        <v>351</v>
      </c>
      <c r="D213" s="91">
        <v>3</v>
      </c>
      <c r="E213" s="77" t="s">
        <v>285</v>
      </c>
      <c r="F213" s="90"/>
      <c r="G213" s="90"/>
      <c r="H213" s="90">
        <f>ROUND(D213*F213, 0)</f>
        <v>0</v>
      </c>
      <c r="I213" s="90">
        <f>ROUND(D213*G213, 0)</f>
        <v>0</v>
      </c>
    </row>
    <row r="214" spans="1:9" ht="39.6">
      <c r="A214" s="76"/>
      <c r="B214" s="77"/>
      <c r="C214" s="60" t="s">
        <v>352</v>
      </c>
      <c r="D214" s="91"/>
      <c r="E214" s="77"/>
      <c r="F214" s="90"/>
      <c r="G214" s="90"/>
      <c r="H214" s="90"/>
      <c r="I214" s="90"/>
    </row>
    <row r="215" spans="1:9">
      <c r="A215" s="76"/>
      <c r="B215" s="77"/>
      <c r="C215" s="77"/>
      <c r="D215" s="91"/>
      <c r="E215" s="77"/>
      <c r="F215" s="90"/>
      <c r="G215" s="90"/>
      <c r="H215" s="90"/>
      <c r="I215" s="90"/>
    </row>
    <row r="216" spans="1:9" ht="118.8">
      <c r="A216" s="76">
        <v>40</v>
      </c>
      <c r="B216" s="77" t="s">
        <v>353</v>
      </c>
      <c r="C216" s="60" t="s">
        <v>354</v>
      </c>
      <c r="D216" s="91">
        <v>1</v>
      </c>
      <c r="E216" s="77" t="s">
        <v>285</v>
      </c>
      <c r="F216" s="90"/>
      <c r="G216" s="90"/>
      <c r="H216" s="90">
        <f>ROUND(D216*F216, 0)</f>
        <v>0</v>
      </c>
      <c r="I216" s="90">
        <f>ROUND(D216*G216, 0)</f>
        <v>0</v>
      </c>
    </row>
    <row r="217" spans="1:9">
      <c r="A217" s="76"/>
      <c r="B217" s="77"/>
      <c r="C217" s="60" t="s">
        <v>355</v>
      </c>
      <c r="D217" s="91"/>
      <c r="E217" s="77"/>
      <c r="F217" s="90"/>
      <c r="G217" s="90"/>
      <c r="H217" s="90"/>
      <c r="I217" s="90"/>
    </row>
    <row r="218" spans="1:9">
      <c r="A218" s="76"/>
      <c r="B218" s="77"/>
      <c r="C218" s="77"/>
      <c r="D218" s="91"/>
      <c r="E218" s="77"/>
      <c r="F218" s="90"/>
      <c r="G218" s="90"/>
      <c r="H218" s="90"/>
      <c r="I218" s="90"/>
    </row>
    <row r="219" spans="1:9" ht="118.8">
      <c r="A219" s="76">
        <v>41</v>
      </c>
      <c r="B219" s="77" t="s">
        <v>313</v>
      </c>
      <c r="C219" s="60" t="s">
        <v>314</v>
      </c>
      <c r="D219" s="91">
        <v>2</v>
      </c>
      <c r="E219" s="77" t="s">
        <v>285</v>
      </c>
      <c r="F219" s="90"/>
      <c r="G219" s="90"/>
      <c r="H219" s="90">
        <f>ROUND(D219*F219, 0)</f>
        <v>0</v>
      </c>
      <c r="I219" s="90">
        <f>ROUND(D219*G219, 0)</f>
        <v>0</v>
      </c>
    </row>
    <row r="220" spans="1:9" ht="26.4">
      <c r="A220" s="76"/>
      <c r="B220" s="77"/>
      <c r="C220" s="60" t="s">
        <v>315</v>
      </c>
      <c r="D220" s="91"/>
      <c r="E220" s="77"/>
      <c r="F220" s="90"/>
      <c r="G220" s="90"/>
      <c r="H220" s="90"/>
      <c r="I220" s="90"/>
    </row>
    <row r="221" spans="1:9">
      <c r="A221" s="76"/>
      <c r="B221" s="77"/>
      <c r="C221" s="60"/>
      <c r="D221" s="91"/>
      <c r="E221" s="77"/>
      <c r="F221" s="90"/>
      <c r="G221" s="90"/>
      <c r="H221" s="90"/>
      <c r="I221" s="90"/>
    </row>
    <row r="222" spans="1:9" s="32" customFormat="1" ht="39.6">
      <c r="A222" s="94">
        <v>42</v>
      </c>
      <c r="B222" s="95" t="s">
        <v>356</v>
      </c>
      <c r="C222" s="100" t="s">
        <v>357</v>
      </c>
      <c r="D222" s="91">
        <v>1</v>
      </c>
      <c r="E222" s="95" t="s">
        <v>285</v>
      </c>
      <c r="F222" s="97"/>
      <c r="G222" s="97"/>
      <c r="H222" s="97">
        <f>ROUND(D222*F222, 0)</f>
        <v>0</v>
      </c>
      <c r="I222" s="97">
        <f>ROUND(D222*G222, 0)</f>
        <v>0</v>
      </c>
    </row>
    <row r="223" spans="1:9">
      <c r="A223" s="76"/>
      <c r="B223" s="77"/>
      <c r="C223" s="60"/>
      <c r="D223" s="91"/>
      <c r="E223" s="77"/>
      <c r="F223" s="90"/>
      <c r="G223" s="90"/>
      <c r="H223" s="90"/>
      <c r="I223" s="90"/>
    </row>
    <row r="224" spans="1:9" ht="39.6">
      <c r="A224" s="76">
        <v>43</v>
      </c>
      <c r="B224" s="77" t="s">
        <v>283</v>
      </c>
      <c r="C224" s="60" t="s">
        <v>284</v>
      </c>
      <c r="D224" s="91">
        <v>1</v>
      </c>
      <c r="E224" s="77" t="s">
        <v>285</v>
      </c>
      <c r="F224" s="90"/>
      <c r="G224" s="90"/>
      <c r="H224" s="90">
        <f>ROUND(D224*F224, 0)</f>
        <v>0</v>
      </c>
      <c r="I224" s="90">
        <f>ROUND(D224*G224, 0)</f>
        <v>0</v>
      </c>
    </row>
    <row r="225" spans="1:9">
      <c r="A225" s="76"/>
      <c r="B225" s="77"/>
      <c r="C225" s="77"/>
      <c r="D225" s="91"/>
      <c r="E225" s="77"/>
      <c r="F225" s="90"/>
      <c r="G225" s="90"/>
      <c r="H225" s="90"/>
      <c r="I225" s="90"/>
    </row>
    <row r="226" spans="1:9" ht="39.6">
      <c r="A226" s="76">
        <v>44</v>
      </c>
      <c r="B226" s="77" t="s">
        <v>286</v>
      </c>
      <c r="C226" s="60" t="s">
        <v>287</v>
      </c>
      <c r="D226" s="91">
        <v>1</v>
      </c>
      <c r="E226" s="77" t="s">
        <v>285</v>
      </c>
      <c r="F226" s="90"/>
      <c r="G226" s="90"/>
      <c r="H226" s="90">
        <f>ROUND(D226*F226, 0)</f>
        <v>0</v>
      </c>
      <c r="I226" s="90">
        <f>ROUND(D226*G226, 0)</f>
        <v>0</v>
      </c>
    </row>
    <row r="227" spans="1:9">
      <c r="A227" s="76"/>
      <c r="B227" s="77"/>
      <c r="C227" s="77"/>
      <c r="D227" s="91"/>
      <c r="E227" s="77"/>
      <c r="F227" s="90"/>
      <c r="G227" s="90"/>
      <c r="H227" s="90">
        <f>ROUND(D227*F227, 0)</f>
        <v>0</v>
      </c>
      <c r="I227" s="90">
        <f>ROUND(D227*G227, 0)</f>
        <v>0</v>
      </c>
    </row>
    <row r="228" spans="1:9" ht="39.6">
      <c r="A228" s="76">
        <v>45</v>
      </c>
      <c r="B228" s="77" t="s">
        <v>358</v>
      </c>
      <c r="C228" s="60" t="s">
        <v>359</v>
      </c>
      <c r="D228" s="91">
        <v>4</v>
      </c>
      <c r="E228" s="77" t="s">
        <v>285</v>
      </c>
      <c r="F228" s="90"/>
      <c r="G228" s="90"/>
      <c r="H228" s="90">
        <f>ROUND(D228*F228, 0)</f>
        <v>0</v>
      </c>
      <c r="I228" s="90">
        <f>ROUND(D228*G228, 0)</f>
        <v>0</v>
      </c>
    </row>
    <row r="229" spans="1:9">
      <c r="A229" s="76"/>
      <c r="B229" s="98"/>
      <c r="C229" s="98"/>
      <c r="D229" s="98"/>
      <c r="E229" s="98"/>
      <c r="F229" s="90"/>
      <c r="G229" s="90"/>
      <c r="H229" s="90"/>
      <c r="I229" s="90"/>
    </row>
    <row r="230" spans="1:9" ht="105.6">
      <c r="A230" s="76">
        <v>46</v>
      </c>
      <c r="B230" s="77" t="s">
        <v>360</v>
      </c>
      <c r="C230" s="60" t="s">
        <v>361</v>
      </c>
      <c r="D230" s="91">
        <v>1</v>
      </c>
      <c r="E230" s="77" t="s">
        <v>291</v>
      </c>
      <c r="F230" s="90"/>
      <c r="G230" s="90"/>
      <c r="H230" s="90">
        <f>ROUND(D230*F230, 0)</f>
        <v>0</v>
      </c>
      <c r="I230" s="90">
        <f>ROUND(D230*G230, 0)</f>
        <v>0</v>
      </c>
    </row>
    <row r="231" spans="1:9">
      <c r="A231" s="76"/>
      <c r="B231" s="77"/>
      <c r="C231" s="77"/>
      <c r="D231" s="91"/>
      <c r="E231" s="77"/>
      <c r="F231" s="90"/>
      <c r="G231" s="90"/>
      <c r="H231" s="90"/>
      <c r="I231" s="90"/>
    </row>
    <row r="232" spans="1:9" ht="52.8">
      <c r="A232" s="76">
        <v>47</v>
      </c>
      <c r="B232" s="77" t="s">
        <v>362</v>
      </c>
      <c r="C232" s="60" t="s">
        <v>363</v>
      </c>
      <c r="D232" s="91">
        <v>4</v>
      </c>
      <c r="E232" s="77" t="s">
        <v>285</v>
      </c>
      <c r="F232" s="90"/>
      <c r="G232" s="90"/>
      <c r="H232" s="90">
        <f>ROUND(D232*F232, 0)</f>
        <v>0</v>
      </c>
      <c r="I232" s="90">
        <f>ROUND(D232*G232, 0)</f>
        <v>0</v>
      </c>
    </row>
    <row r="233" spans="1:9">
      <c r="A233" s="76"/>
      <c r="B233" s="77"/>
      <c r="C233" s="77"/>
      <c r="D233" s="91"/>
      <c r="E233" s="77"/>
      <c r="F233" s="90"/>
      <c r="G233" s="90"/>
      <c r="H233" s="90"/>
      <c r="I233" s="90"/>
    </row>
    <row r="234" spans="1:9" ht="26.4">
      <c r="A234" s="76">
        <v>48</v>
      </c>
      <c r="B234" s="77" t="s">
        <v>305</v>
      </c>
      <c r="C234" s="60" t="s">
        <v>364</v>
      </c>
      <c r="D234" s="91">
        <v>4</v>
      </c>
      <c r="E234" s="77" t="s">
        <v>10</v>
      </c>
      <c r="F234" s="90"/>
      <c r="G234" s="90"/>
      <c r="H234" s="90">
        <f>ROUND(D234*F234, 0)</f>
        <v>0</v>
      </c>
      <c r="I234" s="90">
        <f>ROUND(D234*G234, 0)</f>
        <v>0</v>
      </c>
    </row>
    <row r="235" spans="1:9">
      <c r="A235" s="45"/>
      <c r="B235" s="31"/>
      <c r="C235" s="41"/>
      <c r="D235" s="46"/>
      <c r="E235" s="31"/>
      <c r="F235" s="56"/>
      <c r="G235" s="56"/>
      <c r="H235" s="56"/>
      <c r="I235" s="56"/>
    </row>
    <row r="236" spans="1:9">
      <c r="A236" s="101"/>
      <c r="B236" s="102"/>
      <c r="C236" s="102" t="s">
        <v>12</v>
      </c>
      <c r="D236" s="103"/>
      <c r="E236" s="102"/>
      <c r="F236" s="103"/>
      <c r="G236" s="103"/>
      <c r="H236" s="104">
        <f>ROUND(SUM(H2:H234),0)</f>
        <v>0</v>
      </c>
      <c r="I236" s="104">
        <f>ROUND(SUM(I2:I234),0)</f>
        <v>0</v>
      </c>
    </row>
    <row r="237" spans="1:9">
      <c r="A237" s="106"/>
      <c r="F237" s="108"/>
      <c r="G237" s="108"/>
      <c r="H237" s="108"/>
      <c r="I237" s="108"/>
    </row>
    <row r="238" spans="1:9">
      <c r="A238" s="106"/>
      <c r="F238" s="108"/>
      <c r="G238" s="108"/>
      <c r="H238" s="108"/>
      <c r="I238" s="108"/>
    </row>
    <row r="239" spans="1:9">
      <c r="A239" s="106"/>
      <c r="F239" s="108"/>
      <c r="G239" s="108"/>
      <c r="H239" s="108"/>
      <c r="I239" s="108"/>
    </row>
    <row r="240" spans="1:9">
      <c r="A240" s="106"/>
      <c r="F240" s="108"/>
      <c r="G240" s="108"/>
      <c r="H240" s="108"/>
      <c r="I240" s="108"/>
    </row>
    <row r="241" spans="1:9">
      <c r="A241" s="106"/>
      <c r="F241" s="108"/>
      <c r="G241" s="108"/>
      <c r="H241" s="108"/>
      <c r="I241" s="108"/>
    </row>
    <row r="242" spans="1:9">
      <c r="A242" s="106"/>
      <c r="F242" s="108"/>
      <c r="G242" s="108"/>
      <c r="H242" s="108"/>
      <c r="I242" s="108"/>
    </row>
    <row r="243" spans="1:9">
      <c r="A243" s="106"/>
      <c r="F243" s="108"/>
      <c r="G243" s="108"/>
      <c r="H243" s="108"/>
      <c r="I243" s="108"/>
    </row>
    <row r="244" spans="1:9">
      <c r="A244" s="106"/>
      <c r="F244" s="108"/>
      <c r="G244" s="108"/>
      <c r="H244" s="108"/>
      <c r="I244" s="108"/>
    </row>
    <row r="245" spans="1:9">
      <c r="A245" s="106"/>
      <c r="F245" s="108"/>
      <c r="G245" s="108"/>
      <c r="H245" s="108"/>
      <c r="I245" s="108"/>
    </row>
    <row r="246" spans="1:9">
      <c r="A246" s="106"/>
      <c r="F246" s="108"/>
      <c r="G246" s="108"/>
      <c r="H246" s="108"/>
      <c r="I246" s="108"/>
    </row>
    <row r="247" spans="1:9">
      <c r="A247" s="106"/>
      <c r="F247" s="108"/>
      <c r="G247" s="108"/>
      <c r="H247" s="108"/>
      <c r="I247" s="108"/>
    </row>
    <row r="248" spans="1:9">
      <c r="A248" s="106"/>
      <c r="F248" s="108"/>
      <c r="G248" s="108"/>
      <c r="H248" s="108"/>
      <c r="I248" s="108"/>
    </row>
    <row r="249" spans="1:9">
      <c r="A249" s="106"/>
      <c r="F249" s="108"/>
      <c r="G249" s="108"/>
      <c r="H249" s="108"/>
      <c r="I249" s="108"/>
    </row>
    <row r="250" spans="1:9">
      <c r="A250" s="106"/>
      <c r="F250" s="108"/>
      <c r="G250" s="108"/>
      <c r="H250" s="108"/>
      <c r="I250" s="108"/>
    </row>
    <row r="251" spans="1:9">
      <c r="A251" s="106"/>
      <c r="F251" s="108"/>
      <c r="G251" s="108"/>
      <c r="H251" s="108"/>
      <c r="I251" s="108"/>
    </row>
    <row r="252" spans="1:9">
      <c r="A252" s="106"/>
      <c r="F252" s="108"/>
      <c r="G252" s="108"/>
      <c r="H252" s="108"/>
      <c r="I252" s="108"/>
    </row>
    <row r="253" spans="1:9">
      <c r="A253" s="106"/>
      <c r="F253" s="108"/>
      <c r="G253" s="108"/>
      <c r="H253" s="108"/>
      <c r="I253" s="108"/>
    </row>
    <row r="254" spans="1:9">
      <c r="A254" s="106"/>
      <c r="F254" s="108"/>
      <c r="G254" s="108"/>
      <c r="H254" s="108"/>
      <c r="I254" s="108"/>
    </row>
    <row r="255" spans="1:9">
      <c r="A255" s="106"/>
      <c r="F255" s="108"/>
      <c r="G255" s="108"/>
      <c r="H255" s="108"/>
      <c r="I255" s="108"/>
    </row>
    <row r="256" spans="1:9">
      <c r="A256" s="106"/>
      <c r="F256" s="108"/>
      <c r="G256" s="108"/>
      <c r="H256" s="108"/>
      <c r="I256" s="108"/>
    </row>
    <row r="257" spans="1:9">
      <c r="A257" s="106"/>
      <c r="F257" s="108"/>
      <c r="G257" s="108"/>
      <c r="H257" s="108"/>
      <c r="I257" s="108"/>
    </row>
    <row r="258" spans="1:9">
      <c r="A258" s="106"/>
      <c r="F258" s="108"/>
      <c r="G258" s="108"/>
      <c r="H258" s="108"/>
      <c r="I258" s="108"/>
    </row>
    <row r="259" spans="1:9">
      <c r="A259" s="106"/>
      <c r="F259" s="108"/>
      <c r="G259" s="108"/>
      <c r="H259" s="108"/>
      <c r="I259" s="108"/>
    </row>
    <row r="260" spans="1:9">
      <c r="A260" s="106"/>
      <c r="F260" s="108"/>
      <c r="G260" s="108"/>
      <c r="H260" s="108"/>
      <c r="I260" s="108"/>
    </row>
    <row r="261" spans="1:9">
      <c r="A261" s="106"/>
      <c r="F261" s="108"/>
      <c r="G261" s="108"/>
      <c r="H261" s="108"/>
      <c r="I261" s="108"/>
    </row>
    <row r="262" spans="1:9">
      <c r="A262" s="106"/>
      <c r="F262" s="108"/>
      <c r="G262" s="108"/>
      <c r="H262" s="108"/>
      <c r="I262" s="108"/>
    </row>
    <row r="263" spans="1:9">
      <c r="A263" s="106"/>
      <c r="F263" s="108"/>
      <c r="G263" s="108"/>
      <c r="H263" s="108"/>
      <c r="I263" s="108"/>
    </row>
    <row r="264" spans="1:9">
      <c r="A264" s="106"/>
      <c r="F264" s="108"/>
      <c r="G264" s="108"/>
      <c r="H264" s="108"/>
      <c r="I264" s="108"/>
    </row>
    <row r="265" spans="1:9">
      <c r="A265" s="106"/>
      <c r="F265" s="108"/>
      <c r="G265" s="108"/>
      <c r="H265" s="108"/>
      <c r="I265" s="108"/>
    </row>
    <row r="266" spans="1:9">
      <c r="A266" s="106"/>
      <c r="F266" s="108"/>
      <c r="G266" s="108"/>
      <c r="H266" s="108"/>
      <c r="I266" s="108"/>
    </row>
    <row r="267" spans="1:9">
      <c r="A267" s="106"/>
      <c r="F267" s="108"/>
      <c r="G267" s="108"/>
      <c r="H267" s="108"/>
      <c r="I267" s="108"/>
    </row>
    <row r="268" spans="1:9">
      <c r="A268" s="106"/>
      <c r="F268" s="108"/>
      <c r="G268" s="108"/>
      <c r="H268" s="108"/>
      <c r="I268" s="108"/>
    </row>
    <row r="269" spans="1:9">
      <c r="A269" s="106"/>
      <c r="F269" s="108"/>
      <c r="G269" s="108"/>
      <c r="H269" s="108"/>
      <c r="I269" s="108"/>
    </row>
    <row r="270" spans="1:9">
      <c r="A270" s="106"/>
      <c r="F270" s="108"/>
      <c r="G270" s="108"/>
      <c r="H270" s="108"/>
      <c r="I270" s="108"/>
    </row>
    <row r="271" spans="1:9">
      <c r="A271" s="106"/>
      <c r="F271" s="108"/>
      <c r="G271" s="108"/>
      <c r="H271" s="108"/>
      <c r="I271" s="108"/>
    </row>
    <row r="272" spans="1:9">
      <c r="A272" s="106"/>
      <c r="F272" s="108"/>
      <c r="G272" s="108"/>
      <c r="H272" s="108"/>
      <c r="I272" s="108"/>
    </row>
    <row r="273" spans="1:9">
      <c r="A273" s="106"/>
      <c r="F273" s="108"/>
      <c r="G273" s="108"/>
      <c r="H273" s="108"/>
      <c r="I273" s="108"/>
    </row>
    <row r="274" spans="1:9">
      <c r="A274" s="106"/>
      <c r="F274" s="108"/>
      <c r="G274" s="108"/>
      <c r="H274" s="108"/>
      <c r="I274" s="108"/>
    </row>
    <row r="275" spans="1:9">
      <c r="A275" s="106"/>
      <c r="F275" s="108"/>
      <c r="G275" s="108"/>
      <c r="H275" s="108"/>
      <c r="I275" s="108"/>
    </row>
    <row r="276" spans="1:9">
      <c r="A276" s="106"/>
      <c r="F276" s="108"/>
      <c r="G276" s="108"/>
      <c r="H276" s="108"/>
      <c r="I276" s="108"/>
    </row>
    <row r="277" spans="1:9">
      <c r="A277" s="106"/>
      <c r="F277" s="108"/>
      <c r="G277" s="108"/>
      <c r="H277" s="108"/>
      <c r="I277" s="108"/>
    </row>
    <row r="278" spans="1:9">
      <c r="A278" s="106"/>
      <c r="F278" s="108"/>
      <c r="G278" s="108"/>
      <c r="H278" s="108"/>
      <c r="I278" s="108"/>
    </row>
    <row r="279" spans="1:9">
      <c r="A279" s="106"/>
      <c r="F279" s="108"/>
      <c r="G279" s="108"/>
      <c r="H279" s="108"/>
      <c r="I279" s="108"/>
    </row>
    <row r="280" spans="1:9">
      <c r="A280" s="106"/>
      <c r="F280" s="108"/>
      <c r="G280" s="108"/>
      <c r="H280" s="108"/>
      <c r="I280" s="108"/>
    </row>
    <row r="281" spans="1:9">
      <c r="A281" s="106"/>
      <c r="F281" s="108"/>
      <c r="G281" s="108"/>
      <c r="H281" s="108"/>
      <c r="I281" s="108"/>
    </row>
    <row r="282" spans="1:9">
      <c r="A282" s="106"/>
      <c r="F282" s="108"/>
      <c r="G282" s="108"/>
      <c r="H282" s="108"/>
      <c r="I282" s="108"/>
    </row>
    <row r="283" spans="1:9">
      <c r="A283" s="106"/>
      <c r="F283" s="108"/>
      <c r="G283" s="108"/>
      <c r="H283" s="108"/>
      <c r="I283" s="108"/>
    </row>
    <row r="284" spans="1:9">
      <c r="A284" s="106"/>
      <c r="F284" s="108"/>
      <c r="G284" s="108"/>
      <c r="H284" s="108"/>
      <c r="I284" s="108"/>
    </row>
    <row r="285" spans="1:9">
      <c r="A285" s="106"/>
      <c r="F285" s="108"/>
      <c r="G285" s="108"/>
      <c r="H285" s="108"/>
      <c r="I285" s="108"/>
    </row>
    <row r="286" spans="1:9">
      <c r="A286" s="106"/>
      <c r="F286" s="108"/>
      <c r="G286" s="108"/>
      <c r="H286" s="108"/>
      <c r="I286" s="108"/>
    </row>
    <row r="287" spans="1:9">
      <c r="A287" s="106"/>
      <c r="F287" s="108"/>
      <c r="G287" s="108"/>
      <c r="H287" s="108"/>
      <c r="I287" s="108"/>
    </row>
    <row r="288" spans="1:9">
      <c r="A288" s="106"/>
      <c r="F288" s="108"/>
      <c r="G288" s="108"/>
      <c r="H288" s="108"/>
      <c r="I288" s="108"/>
    </row>
    <row r="289" spans="1:9">
      <c r="A289" s="106"/>
      <c r="F289" s="108"/>
      <c r="G289" s="108"/>
      <c r="H289" s="108"/>
      <c r="I289" s="108"/>
    </row>
    <row r="290" spans="1:9">
      <c r="A290" s="106"/>
      <c r="F290" s="108"/>
      <c r="G290" s="108"/>
      <c r="H290" s="108"/>
      <c r="I290" s="108"/>
    </row>
    <row r="291" spans="1:9">
      <c r="A291" s="106"/>
      <c r="F291" s="108"/>
      <c r="G291" s="108"/>
      <c r="H291" s="108"/>
      <c r="I291" s="108"/>
    </row>
    <row r="292" spans="1:9">
      <c r="A292" s="106"/>
      <c r="F292" s="108"/>
      <c r="G292" s="108"/>
      <c r="H292" s="108"/>
      <c r="I292" s="108"/>
    </row>
    <row r="293" spans="1:9">
      <c r="A293" s="106"/>
      <c r="F293" s="108"/>
      <c r="G293" s="108"/>
      <c r="H293" s="108"/>
      <c r="I293" s="108"/>
    </row>
    <row r="294" spans="1:9">
      <c r="A294" s="106"/>
      <c r="F294" s="108"/>
      <c r="G294" s="108"/>
      <c r="H294" s="108"/>
      <c r="I294" s="108"/>
    </row>
    <row r="295" spans="1:9">
      <c r="A295" s="106"/>
      <c r="F295" s="108"/>
      <c r="G295" s="108"/>
      <c r="H295" s="108"/>
      <c r="I295" s="108"/>
    </row>
    <row r="296" spans="1:9">
      <c r="A296" s="106"/>
      <c r="F296" s="108"/>
      <c r="G296" s="108"/>
      <c r="H296" s="108"/>
      <c r="I296" s="108"/>
    </row>
    <row r="297" spans="1:9">
      <c r="A297" s="106"/>
      <c r="F297" s="108"/>
      <c r="G297" s="108"/>
      <c r="H297" s="108"/>
      <c r="I297" s="108"/>
    </row>
    <row r="298" spans="1:9">
      <c r="A298" s="106"/>
      <c r="F298" s="108"/>
      <c r="G298" s="108"/>
      <c r="H298" s="108"/>
      <c r="I298" s="108"/>
    </row>
    <row r="299" spans="1:9">
      <c r="A299" s="106"/>
      <c r="F299" s="108"/>
      <c r="G299" s="108"/>
      <c r="H299" s="108"/>
      <c r="I299" s="108"/>
    </row>
    <row r="300" spans="1:9">
      <c r="A300" s="106"/>
      <c r="F300" s="108"/>
      <c r="G300" s="108"/>
      <c r="H300" s="108"/>
      <c r="I300" s="108"/>
    </row>
    <row r="301" spans="1:9">
      <c r="A301" s="106"/>
      <c r="F301" s="108"/>
      <c r="G301" s="108"/>
      <c r="H301" s="108"/>
      <c r="I301" s="108"/>
    </row>
    <row r="302" spans="1:9">
      <c r="A302" s="106"/>
      <c r="F302" s="108"/>
      <c r="G302" s="108"/>
      <c r="H302" s="108"/>
      <c r="I302" s="108"/>
    </row>
    <row r="303" spans="1:9">
      <c r="A303" s="106"/>
      <c r="F303" s="108"/>
      <c r="G303" s="108"/>
      <c r="H303" s="108"/>
      <c r="I303" s="108"/>
    </row>
    <row r="304" spans="1:9">
      <c r="A304" s="106"/>
      <c r="F304" s="108"/>
      <c r="G304" s="108"/>
      <c r="H304" s="108"/>
      <c r="I304" s="108"/>
    </row>
    <row r="305" spans="1:9">
      <c r="A305" s="106"/>
      <c r="F305" s="108"/>
      <c r="G305" s="108"/>
      <c r="H305" s="108"/>
      <c r="I305" s="108"/>
    </row>
    <row r="306" spans="1:9">
      <c r="A306" s="106"/>
      <c r="F306" s="108"/>
      <c r="G306" s="108"/>
      <c r="H306" s="108"/>
      <c r="I306" s="108"/>
    </row>
    <row r="307" spans="1:9">
      <c r="A307" s="106"/>
      <c r="F307" s="108"/>
      <c r="G307" s="108"/>
      <c r="H307" s="108"/>
      <c r="I307" s="108"/>
    </row>
    <row r="308" spans="1:9">
      <c r="A308" s="106"/>
      <c r="F308" s="108"/>
      <c r="G308" s="108"/>
      <c r="H308" s="108"/>
      <c r="I308" s="108"/>
    </row>
    <row r="309" spans="1:9">
      <c r="A309" s="106"/>
      <c r="F309" s="108"/>
      <c r="G309" s="108"/>
      <c r="H309" s="108"/>
      <c r="I309" s="108"/>
    </row>
    <row r="310" spans="1:9">
      <c r="A310" s="106"/>
      <c r="F310" s="108"/>
      <c r="G310" s="108"/>
      <c r="H310" s="108"/>
      <c r="I310" s="108"/>
    </row>
    <row r="311" spans="1:9">
      <c r="A311" s="106"/>
      <c r="F311" s="108"/>
      <c r="G311" s="108"/>
      <c r="H311" s="108"/>
      <c r="I311" s="108"/>
    </row>
    <row r="312" spans="1:9">
      <c r="A312" s="106"/>
      <c r="F312" s="108"/>
      <c r="G312" s="108"/>
      <c r="H312" s="108"/>
      <c r="I312" s="108"/>
    </row>
    <row r="313" spans="1:9">
      <c r="A313" s="106"/>
      <c r="F313" s="108"/>
      <c r="G313" s="108"/>
      <c r="H313" s="108"/>
      <c r="I313" s="108"/>
    </row>
    <row r="314" spans="1:9">
      <c r="A314" s="106"/>
      <c r="F314" s="108"/>
      <c r="G314" s="108"/>
      <c r="H314" s="108"/>
      <c r="I314" s="108"/>
    </row>
    <row r="315" spans="1:9">
      <c r="A315" s="106"/>
      <c r="F315" s="108"/>
      <c r="G315" s="108"/>
      <c r="H315" s="108"/>
      <c r="I315" s="108"/>
    </row>
    <row r="316" spans="1:9">
      <c r="A316" s="106"/>
      <c r="F316" s="108"/>
      <c r="G316" s="108"/>
      <c r="H316" s="108"/>
      <c r="I316" s="108"/>
    </row>
    <row r="317" spans="1:9">
      <c r="A317" s="106"/>
      <c r="F317" s="108"/>
      <c r="G317" s="108"/>
      <c r="H317" s="108"/>
      <c r="I317" s="108"/>
    </row>
    <row r="318" spans="1:9">
      <c r="A318" s="106"/>
      <c r="F318" s="108"/>
      <c r="G318" s="108"/>
      <c r="H318" s="108"/>
      <c r="I318" s="108"/>
    </row>
    <row r="319" spans="1:9">
      <c r="A319" s="106"/>
      <c r="F319" s="108"/>
      <c r="G319" s="108"/>
      <c r="H319" s="108"/>
      <c r="I319" s="108"/>
    </row>
    <row r="320" spans="1:9">
      <c r="A320" s="106"/>
      <c r="F320" s="108"/>
      <c r="G320" s="108"/>
      <c r="H320" s="108"/>
      <c r="I320" s="108"/>
    </row>
    <row r="321" spans="1:9">
      <c r="A321" s="106"/>
      <c r="F321" s="108"/>
      <c r="G321" s="108"/>
      <c r="H321" s="108"/>
      <c r="I321" s="108"/>
    </row>
    <row r="322" spans="1:9">
      <c r="A322" s="106"/>
      <c r="F322" s="108"/>
      <c r="G322" s="108"/>
      <c r="H322" s="108"/>
      <c r="I322" s="108"/>
    </row>
    <row r="323" spans="1:9">
      <c r="A323" s="106"/>
      <c r="F323" s="108"/>
      <c r="G323" s="108"/>
      <c r="H323" s="108"/>
      <c r="I323" s="108"/>
    </row>
    <row r="324" spans="1:9">
      <c r="A324" s="106"/>
      <c r="F324" s="108"/>
      <c r="G324" s="108"/>
      <c r="H324" s="108"/>
      <c r="I324" s="108"/>
    </row>
    <row r="325" spans="1:9">
      <c r="A325" s="106"/>
      <c r="F325" s="108"/>
      <c r="G325" s="108"/>
      <c r="H325" s="108"/>
      <c r="I325" s="108"/>
    </row>
    <row r="326" spans="1:9">
      <c r="A326" s="106"/>
      <c r="F326" s="108"/>
      <c r="G326" s="108"/>
      <c r="H326" s="108"/>
      <c r="I326" s="108"/>
    </row>
    <row r="327" spans="1:9">
      <c r="A327" s="106"/>
      <c r="F327" s="108"/>
      <c r="G327" s="108"/>
      <c r="H327" s="108"/>
      <c r="I327" s="108"/>
    </row>
    <row r="328" spans="1:9">
      <c r="A328" s="106"/>
      <c r="F328" s="108"/>
      <c r="G328" s="108"/>
      <c r="H328" s="108"/>
      <c r="I328" s="108"/>
    </row>
    <row r="329" spans="1:9">
      <c r="A329" s="106"/>
      <c r="F329" s="108"/>
      <c r="G329" s="108"/>
      <c r="H329" s="108"/>
      <c r="I329" s="108"/>
    </row>
    <row r="330" spans="1:9">
      <c r="A330" s="106"/>
      <c r="F330" s="108"/>
      <c r="G330" s="108"/>
      <c r="H330" s="108"/>
      <c r="I330" s="108"/>
    </row>
    <row r="331" spans="1:9">
      <c r="A331" s="106"/>
      <c r="F331" s="108"/>
      <c r="G331" s="108"/>
      <c r="H331" s="108"/>
      <c r="I331" s="108"/>
    </row>
    <row r="332" spans="1:9">
      <c r="A332" s="106"/>
      <c r="F332" s="108"/>
      <c r="G332" s="108"/>
      <c r="H332" s="108"/>
      <c r="I332" s="108"/>
    </row>
    <row r="333" spans="1:9">
      <c r="A333" s="106"/>
      <c r="F333" s="108"/>
      <c r="G333" s="108"/>
      <c r="H333" s="108"/>
      <c r="I333" s="108"/>
    </row>
    <row r="334" spans="1:9">
      <c r="A334" s="106"/>
      <c r="F334" s="108"/>
      <c r="G334" s="108"/>
      <c r="H334" s="108"/>
      <c r="I334" s="108"/>
    </row>
    <row r="335" spans="1:9">
      <c r="A335" s="106"/>
      <c r="F335" s="108"/>
      <c r="G335" s="108"/>
      <c r="H335" s="108"/>
      <c r="I335" s="108"/>
    </row>
    <row r="336" spans="1:9">
      <c r="A336" s="106"/>
      <c r="F336" s="108"/>
      <c r="G336" s="108"/>
      <c r="H336" s="108"/>
      <c r="I336" s="108"/>
    </row>
    <row r="337" spans="1:9">
      <c r="A337" s="106"/>
      <c r="F337" s="108"/>
      <c r="G337" s="108"/>
      <c r="H337" s="108"/>
      <c r="I337" s="108"/>
    </row>
    <row r="338" spans="1:9">
      <c r="A338" s="106"/>
      <c r="F338" s="108"/>
      <c r="G338" s="108"/>
      <c r="H338" s="108"/>
      <c r="I338" s="108"/>
    </row>
    <row r="339" spans="1:9">
      <c r="A339" s="106"/>
      <c r="F339" s="108"/>
      <c r="G339" s="108"/>
      <c r="H339" s="108"/>
      <c r="I339" s="108"/>
    </row>
    <row r="340" spans="1:9">
      <c r="A340" s="106"/>
      <c r="F340" s="108"/>
      <c r="G340" s="108"/>
      <c r="H340" s="108"/>
      <c r="I340" s="108"/>
    </row>
    <row r="341" spans="1:9">
      <c r="F341" s="108"/>
      <c r="G341" s="108"/>
      <c r="H341" s="108"/>
      <c r="I341" s="108"/>
    </row>
    <row r="342" spans="1:9">
      <c r="F342" s="108"/>
      <c r="G342" s="108"/>
      <c r="H342" s="108"/>
      <c r="I342" s="108"/>
    </row>
    <row r="343" spans="1:9">
      <c r="F343" s="108"/>
      <c r="G343" s="108"/>
      <c r="H343" s="108"/>
      <c r="I343" s="108"/>
    </row>
    <row r="344" spans="1:9">
      <c r="F344" s="108"/>
      <c r="G344" s="108"/>
      <c r="H344" s="108"/>
      <c r="I344" s="108"/>
    </row>
    <row r="345" spans="1:9">
      <c r="F345" s="108"/>
      <c r="G345" s="108"/>
      <c r="H345" s="108"/>
      <c r="I345" s="108"/>
    </row>
    <row r="346" spans="1:9">
      <c r="F346" s="108"/>
      <c r="G346" s="108"/>
      <c r="H346" s="108"/>
      <c r="I346" s="108"/>
    </row>
    <row r="347" spans="1:9">
      <c r="F347" s="108"/>
      <c r="G347" s="108"/>
      <c r="H347" s="108"/>
      <c r="I347" s="108"/>
    </row>
    <row r="348" spans="1:9">
      <c r="F348" s="108"/>
      <c r="G348" s="108"/>
      <c r="H348" s="108"/>
      <c r="I348" s="108"/>
    </row>
    <row r="349" spans="1:9">
      <c r="F349" s="108"/>
      <c r="G349" s="108"/>
      <c r="H349" s="108"/>
      <c r="I349" s="108"/>
    </row>
    <row r="350" spans="1:9">
      <c r="F350" s="108"/>
      <c r="G350" s="108"/>
      <c r="H350" s="108"/>
      <c r="I350" s="108"/>
    </row>
    <row r="351" spans="1:9">
      <c r="F351" s="108"/>
      <c r="G351" s="108"/>
      <c r="H351" s="108"/>
      <c r="I351" s="108"/>
    </row>
    <row r="352" spans="1:9">
      <c r="F352" s="108"/>
      <c r="G352" s="108"/>
      <c r="H352" s="108"/>
      <c r="I352" s="108"/>
    </row>
    <row r="353" spans="6:9">
      <c r="F353" s="108"/>
      <c r="G353" s="108"/>
      <c r="H353" s="108"/>
      <c r="I353" s="108"/>
    </row>
    <row r="354" spans="6:9">
      <c r="F354" s="108"/>
      <c r="G354" s="108"/>
      <c r="H354" s="108"/>
      <c r="I354" s="108"/>
    </row>
    <row r="355" spans="6:9">
      <c r="F355" s="108"/>
      <c r="G355" s="108"/>
      <c r="H355" s="108"/>
      <c r="I355" s="108"/>
    </row>
    <row r="356" spans="6:9">
      <c r="F356" s="108"/>
      <c r="G356" s="108"/>
      <c r="H356" s="108"/>
      <c r="I356" s="108"/>
    </row>
    <row r="357" spans="6:9">
      <c r="F357" s="108"/>
      <c r="G357" s="108"/>
      <c r="H357" s="108"/>
      <c r="I357" s="108"/>
    </row>
    <row r="358" spans="6:9">
      <c r="F358" s="108"/>
      <c r="G358" s="108"/>
      <c r="H358" s="108"/>
      <c r="I358" s="108"/>
    </row>
    <row r="359" spans="6:9">
      <c r="F359" s="108"/>
      <c r="G359" s="108"/>
      <c r="H359" s="108"/>
      <c r="I359" s="108"/>
    </row>
    <row r="360" spans="6:9">
      <c r="F360" s="108"/>
      <c r="G360" s="108"/>
      <c r="H360" s="108"/>
      <c r="I360" s="108"/>
    </row>
    <row r="361" spans="6:9">
      <c r="F361" s="108"/>
      <c r="G361" s="108"/>
      <c r="H361" s="108"/>
      <c r="I361" s="108"/>
    </row>
    <row r="362" spans="6:9">
      <c r="F362" s="108"/>
      <c r="G362" s="108"/>
      <c r="H362" s="108"/>
      <c r="I362" s="108"/>
    </row>
    <row r="363" spans="6:9">
      <c r="F363" s="108"/>
      <c r="G363" s="108"/>
      <c r="H363" s="108"/>
      <c r="I363" s="108"/>
    </row>
    <row r="364" spans="6:9">
      <c r="F364" s="108"/>
      <c r="G364" s="108"/>
      <c r="H364" s="108"/>
      <c r="I364" s="108"/>
    </row>
    <row r="365" spans="6:9">
      <c r="F365" s="108"/>
      <c r="G365" s="108"/>
      <c r="H365" s="108"/>
      <c r="I365" s="108"/>
    </row>
    <row r="366" spans="6:9">
      <c r="F366" s="108"/>
      <c r="G366" s="108"/>
      <c r="H366" s="108"/>
      <c r="I366" s="108"/>
    </row>
    <row r="367" spans="6:9">
      <c r="F367" s="108"/>
      <c r="G367" s="108"/>
      <c r="H367" s="108"/>
      <c r="I367" s="108"/>
    </row>
    <row r="368" spans="6:9">
      <c r="F368" s="108"/>
      <c r="G368" s="108"/>
      <c r="H368" s="108"/>
      <c r="I368" s="108"/>
    </row>
    <row r="369" spans="6:9">
      <c r="F369" s="108"/>
      <c r="G369" s="108"/>
      <c r="H369" s="108"/>
      <c r="I369" s="108"/>
    </row>
    <row r="370" spans="6:9">
      <c r="F370" s="108"/>
      <c r="G370" s="108"/>
      <c r="H370" s="108"/>
      <c r="I370" s="108"/>
    </row>
    <row r="371" spans="6:9">
      <c r="F371" s="108"/>
      <c r="G371" s="108"/>
      <c r="H371" s="108"/>
      <c r="I371" s="108"/>
    </row>
    <row r="372" spans="6:9">
      <c r="F372" s="108"/>
      <c r="G372" s="108"/>
      <c r="H372" s="108"/>
      <c r="I372" s="108"/>
    </row>
    <row r="373" spans="6:9">
      <c r="F373" s="108"/>
      <c r="G373" s="108"/>
      <c r="H373" s="108"/>
      <c r="I373" s="108"/>
    </row>
    <row r="374" spans="6:9">
      <c r="F374" s="108"/>
      <c r="G374" s="108"/>
      <c r="H374" s="108"/>
      <c r="I374" s="108"/>
    </row>
    <row r="375" spans="6:9">
      <c r="F375" s="108"/>
      <c r="G375" s="108"/>
      <c r="H375" s="108"/>
      <c r="I375" s="108"/>
    </row>
    <row r="376" spans="6:9">
      <c r="F376" s="108"/>
      <c r="G376" s="108"/>
      <c r="H376" s="108"/>
      <c r="I376" s="108"/>
    </row>
    <row r="377" spans="6:9">
      <c r="F377" s="108"/>
      <c r="G377" s="108"/>
      <c r="H377" s="108"/>
      <c r="I377" s="108"/>
    </row>
    <row r="378" spans="6:9">
      <c r="F378" s="108"/>
      <c r="G378" s="108"/>
      <c r="H378" s="108"/>
      <c r="I378" s="108"/>
    </row>
    <row r="379" spans="6:9">
      <c r="F379" s="108"/>
      <c r="G379" s="108"/>
      <c r="H379" s="108"/>
      <c r="I379" s="108"/>
    </row>
    <row r="380" spans="6:9">
      <c r="F380" s="108"/>
      <c r="G380" s="108"/>
      <c r="H380" s="108"/>
      <c r="I380" s="108"/>
    </row>
    <row r="381" spans="6:9">
      <c r="F381" s="108"/>
      <c r="G381" s="108"/>
      <c r="H381" s="108"/>
      <c r="I381" s="108"/>
    </row>
    <row r="382" spans="6:9">
      <c r="F382" s="108"/>
      <c r="G382" s="108"/>
      <c r="H382" s="108"/>
      <c r="I382" s="108"/>
    </row>
    <row r="383" spans="6:9">
      <c r="F383" s="108"/>
      <c r="G383" s="108"/>
      <c r="H383" s="108"/>
      <c r="I383" s="108"/>
    </row>
    <row r="384" spans="6:9">
      <c r="F384" s="108"/>
      <c r="G384" s="108"/>
      <c r="H384" s="108"/>
      <c r="I384" s="108"/>
    </row>
    <row r="385" spans="6:9">
      <c r="F385" s="108"/>
      <c r="G385" s="108"/>
      <c r="H385" s="108"/>
      <c r="I385" s="108"/>
    </row>
    <row r="386" spans="6:9">
      <c r="F386" s="108"/>
      <c r="G386" s="108"/>
      <c r="H386" s="108"/>
      <c r="I386" s="108"/>
    </row>
    <row r="387" spans="6:9">
      <c r="F387" s="108"/>
      <c r="G387" s="108"/>
      <c r="H387" s="108"/>
      <c r="I387" s="108"/>
    </row>
    <row r="388" spans="6:9">
      <c r="F388" s="108"/>
      <c r="G388" s="108"/>
      <c r="H388" s="108"/>
      <c r="I388" s="108"/>
    </row>
    <row r="389" spans="6:9">
      <c r="F389" s="108"/>
      <c r="G389" s="108"/>
      <c r="H389" s="108"/>
      <c r="I389" s="108"/>
    </row>
    <row r="390" spans="6:9">
      <c r="F390" s="108"/>
      <c r="G390" s="108"/>
      <c r="H390" s="108"/>
      <c r="I390" s="108"/>
    </row>
    <row r="391" spans="6:9">
      <c r="F391" s="108"/>
      <c r="G391" s="108"/>
      <c r="H391" s="108"/>
      <c r="I391" s="108"/>
    </row>
    <row r="392" spans="6:9">
      <c r="F392" s="108"/>
      <c r="G392" s="108"/>
      <c r="H392" s="108"/>
      <c r="I392" s="108"/>
    </row>
    <row r="393" spans="6:9">
      <c r="F393" s="108"/>
      <c r="G393" s="108"/>
      <c r="H393" s="108"/>
      <c r="I393" s="108"/>
    </row>
    <row r="394" spans="6:9">
      <c r="F394" s="108"/>
      <c r="G394" s="108"/>
      <c r="H394" s="108"/>
      <c r="I394" s="108"/>
    </row>
    <row r="395" spans="6:9">
      <c r="F395" s="108"/>
      <c r="G395" s="108"/>
      <c r="H395" s="108"/>
      <c r="I395" s="108"/>
    </row>
    <row r="396" spans="6:9">
      <c r="F396" s="108"/>
      <c r="G396" s="108"/>
      <c r="H396" s="108"/>
      <c r="I396" s="108"/>
    </row>
    <row r="397" spans="6:9">
      <c r="F397" s="108"/>
      <c r="G397" s="108"/>
      <c r="H397" s="108"/>
      <c r="I397" s="108"/>
    </row>
    <row r="398" spans="6:9">
      <c r="F398" s="108"/>
      <c r="G398" s="108"/>
      <c r="H398" s="108"/>
      <c r="I398" s="108"/>
    </row>
    <row r="399" spans="6:9">
      <c r="F399" s="108"/>
      <c r="G399" s="108"/>
      <c r="H399" s="108"/>
      <c r="I399" s="108"/>
    </row>
    <row r="400" spans="6:9">
      <c r="F400" s="108"/>
      <c r="G400" s="108"/>
      <c r="H400" s="108"/>
      <c r="I400" s="108"/>
    </row>
    <row r="401" spans="6:9">
      <c r="F401" s="108"/>
      <c r="G401" s="108"/>
      <c r="H401" s="108"/>
      <c r="I401" s="108"/>
    </row>
    <row r="402" spans="6:9">
      <c r="F402" s="108"/>
      <c r="G402" s="108"/>
      <c r="H402" s="108"/>
      <c r="I402" s="108"/>
    </row>
    <row r="403" spans="6:9">
      <c r="F403" s="108"/>
      <c r="G403" s="108"/>
      <c r="H403" s="108"/>
      <c r="I403" s="108"/>
    </row>
    <row r="404" spans="6:9">
      <c r="F404" s="108"/>
      <c r="G404" s="108"/>
      <c r="H404" s="108"/>
      <c r="I404" s="108"/>
    </row>
    <row r="405" spans="6:9">
      <c r="F405" s="108"/>
      <c r="G405" s="108"/>
      <c r="H405" s="108"/>
      <c r="I405" s="108"/>
    </row>
    <row r="406" spans="6:9">
      <c r="F406" s="108"/>
      <c r="G406" s="108"/>
      <c r="H406" s="108"/>
      <c r="I406" s="108"/>
    </row>
    <row r="407" spans="6:9">
      <c r="F407" s="108"/>
      <c r="G407" s="108"/>
      <c r="H407" s="108"/>
      <c r="I407" s="108"/>
    </row>
    <row r="408" spans="6:9">
      <c r="F408" s="108"/>
      <c r="G408" s="108"/>
      <c r="H408" s="108"/>
      <c r="I408" s="108"/>
    </row>
    <row r="409" spans="6:9">
      <c r="F409" s="108"/>
      <c r="G409" s="108"/>
      <c r="H409" s="108"/>
      <c r="I409" s="108"/>
    </row>
    <row r="410" spans="6:9">
      <c r="F410" s="108"/>
      <c r="G410" s="108"/>
      <c r="H410" s="108"/>
      <c r="I410" s="108"/>
    </row>
    <row r="411" spans="6:9">
      <c r="F411" s="108"/>
      <c r="G411" s="108"/>
      <c r="H411" s="108"/>
      <c r="I411" s="108"/>
    </row>
    <row r="412" spans="6:9">
      <c r="F412" s="108"/>
      <c r="G412" s="108"/>
      <c r="H412" s="108"/>
      <c r="I412" s="108"/>
    </row>
    <row r="413" spans="6:9">
      <c r="F413" s="108"/>
      <c r="G413" s="108"/>
      <c r="H413" s="108"/>
      <c r="I413" s="108"/>
    </row>
    <row r="414" spans="6:9">
      <c r="F414" s="108"/>
      <c r="G414" s="108"/>
      <c r="H414" s="108"/>
      <c r="I414" s="108"/>
    </row>
    <row r="415" spans="6:9">
      <c r="F415" s="108"/>
      <c r="G415" s="108"/>
      <c r="H415" s="108"/>
      <c r="I415" s="108"/>
    </row>
    <row r="416" spans="6:9">
      <c r="F416" s="108"/>
      <c r="G416" s="108"/>
      <c r="H416" s="108"/>
      <c r="I416" s="108"/>
    </row>
    <row r="417" spans="6:9">
      <c r="F417" s="108"/>
      <c r="G417" s="108"/>
      <c r="H417" s="108"/>
      <c r="I417" s="108"/>
    </row>
    <row r="418" spans="6:9">
      <c r="F418" s="108"/>
      <c r="G418" s="108"/>
      <c r="H418" s="108"/>
      <c r="I418" s="108"/>
    </row>
    <row r="419" spans="6:9">
      <c r="F419" s="108"/>
      <c r="G419" s="108"/>
      <c r="H419" s="108"/>
      <c r="I419" s="108"/>
    </row>
    <row r="420" spans="6:9">
      <c r="F420" s="108"/>
      <c r="G420" s="108"/>
      <c r="H420" s="108"/>
      <c r="I420" s="108"/>
    </row>
    <row r="421" spans="6:9">
      <c r="F421" s="108"/>
      <c r="G421" s="108"/>
      <c r="H421" s="108"/>
      <c r="I421" s="108"/>
    </row>
    <row r="422" spans="6:9">
      <c r="F422" s="108"/>
      <c r="G422" s="108"/>
      <c r="H422" s="108"/>
      <c r="I422" s="108"/>
    </row>
    <row r="423" spans="6:9">
      <c r="F423" s="108"/>
      <c r="G423" s="108"/>
      <c r="H423" s="108"/>
      <c r="I423" s="108"/>
    </row>
    <row r="424" spans="6:9">
      <c r="F424" s="108"/>
      <c r="G424" s="108"/>
      <c r="H424" s="108"/>
      <c r="I424" s="108"/>
    </row>
    <row r="425" spans="6:9">
      <c r="F425" s="108"/>
      <c r="G425" s="108"/>
      <c r="H425" s="108"/>
      <c r="I425" s="108"/>
    </row>
    <row r="426" spans="6:9">
      <c r="F426" s="108"/>
      <c r="G426" s="108"/>
      <c r="H426" s="108"/>
      <c r="I426" s="108"/>
    </row>
    <row r="427" spans="6:9">
      <c r="F427" s="108"/>
      <c r="G427" s="108"/>
      <c r="H427" s="108"/>
      <c r="I427" s="108"/>
    </row>
    <row r="428" spans="6:9">
      <c r="F428" s="108"/>
      <c r="G428" s="108"/>
      <c r="H428" s="108"/>
      <c r="I428" s="108"/>
    </row>
    <row r="429" spans="6:9">
      <c r="F429" s="108"/>
      <c r="G429" s="108"/>
      <c r="H429" s="108"/>
      <c r="I429" s="108"/>
    </row>
    <row r="430" spans="6:9">
      <c r="F430" s="108"/>
      <c r="G430" s="108"/>
      <c r="H430" s="108"/>
      <c r="I430" s="108"/>
    </row>
    <row r="431" spans="6:9">
      <c r="F431" s="108"/>
      <c r="G431" s="108"/>
      <c r="H431" s="108"/>
      <c r="I431" s="108"/>
    </row>
    <row r="432" spans="6:9">
      <c r="F432" s="108"/>
      <c r="G432" s="108"/>
      <c r="H432" s="108"/>
      <c r="I432" s="108"/>
    </row>
    <row r="433" spans="6:9">
      <c r="F433" s="108"/>
      <c r="G433" s="108"/>
      <c r="H433" s="108"/>
      <c r="I433" s="108"/>
    </row>
    <row r="434" spans="6:9">
      <c r="F434" s="108"/>
      <c r="G434" s="108"/>
      <c r="H434" s="108"/>
      <c r="I434" s="108"/>
    </row>
    <row r="435" spans="6:9">
      <c r="F435" s="108"/>
      <c r="G435" s="108"/>
      <c r="H435" s="108"/>
      <c r="I435" s="108"/>
    </row>
    <row r="436" spans="6:9">
      <c r="F436" s="108"/>
      <c r="G436" s="108"/>
      <c r="H436" s="108"/>
      <c r="I436" s="108"/>
    </row>
    <row r="437" spans="6:9">
      <c r="F437" s="108"/>
      <c r="G437" s="108"/>
      <c r="H437" s="108"/>
      <c r="I437" s="108"/>
    </row>
    <row r="438" spans="6:9">
      <c r="F438" s="108"/>
      <c r="G438" s="108"/>
      <c r="H438" s="108"/>
      <c r="I438" s="108"/>
    </row>
    <row r="439" spans="6:9">
      <c r="F439" s="108"/>
      <c r="G439" s="108"/>
      <c r="H439" s="108"/>
      <c r="I439" s="108"/>
    </row>
    <row r="440" spans="6:9">
      <c r="F440" s="108"/>
      <c r="G440" s="108"/>
      <c r="H440" s="108"/>
      <c r="I440" s="108"/>
    </row>
    <row r="441" spans="6:9">
      <c r="F441" s="108"/>
      <c r="G441" s="108"/>
      <c r="H441" s="108"/>
      <c r="I441" s="108"/>
    </row>
    <row r="442" spans="6:9">
      <c r="F442" s="108"/>
      <c r="G442" s="108"/>
      <c r="H442" s="108"/>
      <c r="I442" s="108"/>
    </row>
    <row r="443" spans="6:9">
      <c r="F443" s="108"/>
      <c r="G443" s="108"/>
      <c r="H443" s="108"/>
      <c r="I443" s="108"/>
    </row>
    <row r="444" spans="6:9">
      <c r="F444" s="108"/>
      <c r="G444" s="108"/>
      <c r="H444" s="108"/>
      <c r="I444" s="108"/>
    </row>
    <row r="445" spans="6:9">
      <c r="F445" s="108"/>
      <c r="G445" s="108"/>
      <c r="H445" s="108"/>
      <c r="I445" s="108"/>
    </row>
    <row r="446" spans="6:9">
      <c r="F446" s="108"/>
      <c r="G446" s="108"/>
      <c r="H446" s="108"/>
      <c r="I446" s="108"/>
    </row>
    <row r="447" spans="6:9">
      <c r="F447" s="108"/>
      <c r="G447" s="108"/>
      <c r="H447" s="108"/>
      <c r="I447" s="108"/>
    </row>
    <row r="448" spans="6:9">
      <c r="F448" s="108"/>
      <c r="G448" s="108"/>
      <c r="H448" s="108"/>
      <c r="I448" s="108"/>
    </row>
    <row r="449" spans="6:9">
      <c r="F449" s="108"/>
      <c r="G449" s="108"/>
      <c r="H449" s="108"/>
      <c r="I449" s="108"/>
    </row>
    <row r="450" spans="6:9">
      <c r="F450" s="108"/>
      <c r="G450" s="108"/>
      <c r="H450" s="108"/>
      <c r="I450" s="108"/>
    </row>
    <row r="451" spans="6:9">
      <c r="F451" s="108"/>
      <c r="G451" s="108"/>
      <c r="H451" s="108"/>
      <c r="I451" s="108"/>
    </row>
    <row r="452" spans="6:9">
      <c r="F452" s="108"/>
      <c r="G452" s="108"/>
      <c r="H452" s="108"/>
      <c r="I452" s="108"/>
    </row>
    <row r="453" spans="6:9">
      <c r="F453" s="108"/>
      <c r="G453" s="108"/>
      <c r="H453" s="108"/>
      <c r="I453" s="108"/>
    </row>
    <row r="454" spans="6:9">
      <c r="F454" s="108"/>
      <c r="G454" s="108"/>
      <c r="H454" s="108"/>
      <c r="I454" s="108"/>
    </row>
    <row r="455" spans="6:9">
      <c r="F455" s="108"/>
      <c r="G455" s="108"/>
      <c r="H455" s="108"/>
      <c r="I455" s="108"/>
    </row>
    <row r="456" spans="6:9">
      <c r="F456" s="108"/>
      <c r="G456" s="108"/>
      <c r="H456" s="108"/>
      <c r="I456" s="108"/>
    </row>
    <row r="457" spans="6:9">
      <c r="F457" s="108"/>
      <c r="G457" s="108"/>
      <c r="H457" s="108"/>
      <c r="I457" s="108"/>
    </row>
    <row r="458" spans="6:9">
      <c r="F458" s="108"/>
      <c r="G458" s="108"/>
      <c r="H458" s="108"/>
      <c r="I458" s="108"/>
    </row>
    <row r="459" spans="6:9">
      <c r="F459" s="108"/>
      <c r="G459" s="108"/>
      <c r="H459" s="108"/>
      <c r="I459" s="108"/>
    </row>
  </sheetData>
  <dataValidations count="12">
    <dataValidation allowBlank="1" showInputMessage="1" showErrorMessage="1" promptTitle="Beszállító" prompt="Add meg a beszállító nevét!" sqref="IP65568:IP131102 SL65568:SL131102 ACH65568:ACH131102 AMD65568:AMD131102 AVZ65568:AVZ131102 BFV65568:BFV131102 BPR65568:BPR131102 BZN65568:BZN131102 CJJ65568:CJJ131102 CTF65568:CTF131102 DDB65568:DDB131102 DMX65568:DMX131102 DWT65568:DWT131102 EGP65568:EGP131102 EQL65568:EQL131102 FAH65568:FAH131102 FKD65568:FKD131102 FTZ65568:FTZ131102 GDV65568:GDV131102 GNR65568:GNR131102 GXN65568:GXN131102 HHJ65568:HHJ131102 HRF65568:HRF131102 IBB65568:IBB131102 IKX65568:IKX131102 IUT65568:IUT131102 JEP65568:JEP131102 JOL65568:JOL131102 JYH65568:JYH131102 KID65568:KID131102 KRZ65568:KRZ131102 LBV65568:LBV131102 LLR65568:LLR131102 LVN65568:LVN131102 MFJ65568:MFJ131102 MPF65568:MPF131102 MZB65568:MZB131102 NIX65568:NIX131102 NST65568:NST131102 OCP65568:OCP131102 OML65568:OML131102 OWH65568:OWH131102 PGD65568:PGD131102 PPZ65568:PPZ131102 PZV65568:PZV131102 QJR65568:QJR131102 QTN65568:QTN131102 RDJ65568:RDJ131102 RNF65568:RNF131102 RXB65568:RXB131102 SGX65568:SGX131102 SQT65568:SQT131102 TAP65568:TAP131102 TKL65568:TKL131102 TUH65568:TUH131102 UED65568:UED131102 UNZ65568:UNZ131102 UXV65568:UXV131102 VHR65568:VHR131102 VRN65568:VRN131102 WBJ65568:WBJ131102 WLF65568:WLF131102 WVB65568:WVB131102 IP131104:IP196638 SL131104:SL196638 ACH131104:ACH196638 AMD131104:AMD196638 AVZ131104:AVZ196638 BFV131104:BFV196638 BPR131104:BPR196638 BZN131104:BZN196638 CJJ131104:CJJ196638 CTF131104:CTF196638 DDB131104:DDB196638 DMX131104:DMX196638 DWT131104:DWT196638 EGP131104:EGP196638 EQL131104:EQL196638 FAH131104:FAH196638 FKD131104:FKD196638 FTZ131104:FTZ196638 GDV131104:GDV196638 GNR131104:GNR196638 GXN131104:GXN196638 HHJ131104:HHJ196638 HRF131104:HRF196638 IBB131104:IBB196638 IKX131104:IKX196638 IUT131104:IUT196638 JEP131104:JEP196638 JOL131104:JOL196638 JYH131104:JYH196638 KID131104:KID196638 KRZ131104:KRZ196638 LBV131104:LBV196638 LLR131104:LLR196638 LVN131104:LVN196638 MFJ131104:MFJ196638 MPF131104:MPF196638 MZB131104:MZB196638 NIX131104:NIX196638 NST131104:NST196638 OCP131104:OCP196638 OML131104:OML196638 OWH131104:OWH196638 PGD131104:PGD196638 PPZ131104:PPZ196638 PZV131104:PZV196638 QJR131104:QJR196638 QTN131104:QTN196638 RDJ131104:RDJ196638 RNF131104:RNF196638 RXB131104:RXB196638 SGX131104:SGX196638 SQT131104:SQT196638 TAP131104:TAP196638 TKL131104:TKL196638 TUH131104:TUH196638 UED131104:UED196638 UNZ131104:UNZ196638 UXV131104:UXV196638 VHR131104:VHR196638 VRN131104:VRN196638 WBJ131104:WBJ196638 WLF131104:WLF196638 WVB131104:WVB196638 IP196640:IP262174 SL196640:SL262174 ACH196640:ACH262174 AMD196640:AMD262174 AVZ196640:AVZ262174 BFV196640:BFV262174 BPR196640:BPR262174 BZN196640:BZN262174 CJJ196640:CJJ262174 CTF196640:CTF262174 DDB196640:DDB262174 DMX196640:DMX262174 DWT196640:DWT262174 EGP196640:EGP262174 EQL196640:EQL262174 FAH196640:FAH262174 FKD196640:FKD262174 FTZ196640:FTZ262174 GDV196640:GDV262174 GNR196640:GNR262174 GXN196640:GXN262174 HHJ196640:HHJ262174 HRF196640:HRF262174 IBB196640:IBB262174 IKX196640:IKX262174 IUT196640:IUT262174 JEP196640:JEP262174 JOL196640:JOL262174 JYH196640:JYH262174 KID196640:KID262174 KRZ196640:KRZ262174 LBV196640:LBV262174 LLR196640:LLR262174 LVN196640:LVN262174 MFJ196640:MFJ262174 MPF196640:MPF262174 MZB196640:MZB262174 NIX196640:NIX262174 NST196640:NST262174 OCP196640:OCP262174 OML196640:OML262174 OWH196640:OWH262174 PGD196640:PGD262174 PPZ196640:PPZ262174 PZV196640:PZV262174 QJR196640:QJR262174 QTN196640:QTN262174 RDJ196640:RDJ262174 RNF196640:RNF262174 RXB196640:RXB262174 SGX196640:SGX262174 SQT196640:SQT262174 TAP196640:TAP262174 TKL196640:TKL262174 TUH196640:TUH262174 UED196640:UED262174 UNZ196640:UNZ262174 UXV196640:UXV262174 VHR196640:VHR262174 VRN196640:VRN262174 WBJ196640:WBJ262174 WLF196640:WLF262174 WVB196640:WVB262174 IP262176:IP327710 SL262176:SL327710 ACH262176:ACH327710 AMD262176:AMD327710 AVZ262176:AVZ327710 BFV262176:BFV327710 BPR262176:BPR327710 BZN262176:BZN327710 CJJ262176:CJJ327710 CTF262176:CTF327710 DDB262176:DDB327710 DMX262176:DMX327710 DWT262176:DWT327710 EGP262176:EGP327710 EQL262176:EQL327710 FAH262176:FAH327710 FKD262176:FKD327710 FTZ262176:FTZ327710 GDV262176:GDV327710 GNR262176:GNR327710 GXN262176:GXN327710 HHJ262176:HHJ327710 HRF262176:HRF327710 IBB262176:IBB327710 IKX262176:IKX327710 IUT262176:IUT327710 JEP262176:JEP327710 JOL262176:JOL327710 JYH262176:JYH327710 KID262176:KID327710 KRZ262176:KRZ327710 LBV262176:LBV327710 LLR262176:LLR327710 LVN262176:LVN327710 MFJ262176:MFJ327710 MPF262176:MPF327710 MZB262176:MZB327710 NIX262176:NIX327710 NST262176:NST327710 OCP262176:OCP327710 OML262176:OML327710 OWH262176:OWH327710 PGD262176:PGD327710 PPZ262176:PPZ327710 PZV262176:PZV327710 QJR262176:QJR327710 QTN262176:QTN327710 RDJ262176:RDJ327710 RNF262176:RNF327710 RXB262176:RXB327710 SGX262176:SGX327710 SQT262176:SQT327710 TAP262176:TAP327710 TKL262176:TKL327710 TUH262176:TUH327710 UED262176:UED327710 UNZ262176:UNZ327710 UXV262176:UXV327710 VHR262176:VHR327710 VRN262176:VRN327710 WBJ262176:WBJ327710 WLF262176:WLF327710 WVB262176:WVB327710 IP327712:IP393246 SL327712:SL393246 ACH327712:ACH393246 AMD327712:AMD393246 AVZ327712:AVZ393246 BFV327712:BFV393246 BPR327712:BPR393246 BZN327712:BZN393246 CJJ327712:CJJ393246 CTF327712:CTF393246 DDB327712:DDB393246 DMX327712:DMX393246 DWT327712:DWT393246 EGP327712:EGP393246 EQL327712:EQL393246 FAH327712:FAH393246 FKD327712:FKD393246 FTZ327712:FTZ393246 GDV327712:GDV393246 GNR327712:GNR393246 GXN327712:GXN393246 HHJ327712:HHJ393246 HRF327712:HRF393246 IBB327712:IBB393246 IKX327712:IKX393246 IUT327712:IUT393246 JEP327712:JEP393246 JOL327712:JOL393246 JYH327712:JYH393246 KID327712:KID393246 KRZ327712:KRZ393246 LBV327712:LBV393246 LLR327712:LLR393246 LVN327712:LVN393246 MFJ327712:MFJ393246 MPF327712:MPF393246 MZB327712:MZB393246 NIX327712:NIX393246 NST327712:NST393246 OCP327712:OCP393246 OML327712:OML393246 OWH327712:OWH393246 PGD327712:PGD393246 PPZ327712:PPZ393246 PZV327712:PZV393246 QJR327712:QJR393246 QTN327712:QTN393246 RDJ327712:RDJ393246 RNF327712:RNF393246 RXB327712:RXB393246 SGX327712:SGX393246 SQT327712:SQT393246 TAP327712:TAP393246 TKL327712:TKL393246 TUH327712:TUH393246 UED327712:UED393246 UNZ327712:UNZ393246 UXV327712:UXV393246 VHR327712:VHR393246 VRN327712:VRN393246 WBJ327712:WBJ393246 WLF327712:WLF393246 WVB327712:WVB393246 IP393248:IP458782 SL393248:SL458782 ACH393248:ACH458782 AMD393248:AMD458782 AVZ393248:AVZ458782 BFV393248:BFV458782 BPR393248:BPR458782 BZN393248:BZN458782 CJJ393248:CJJ458782 CTF393248:CTF458782 DDB393248:DDB458782 DMX393248:DMX458782 DWT393248:DWT458782 EGP393248:EGP458782 EQL393248:EQL458782 FAH393248:FAH458782 FKD393248:FKD458782 FTZ393248:FTZ458782 GDV393248:GDV458782 GNR393248:GNR458782 GXN393248:GXN458782 HHJ393248:HHJ458782 HRF393248:HRF458782 IBB393248:IBB458782 IKX393248:IKX458782 IUT393248:IUT458782 JEP393248:JEP458782 JOL393248:JOL458782 JYH393248:JYH458782 KID393248:KID458782 KRZ393248:KRZ458782 LBV393248:LBV458782 LLR393248:LLR458782 LVN393248:LVN458782 MFJ393248:MFJ458782 MPF393248:MPF458782 MZB393248:MZB458782 NIX393248:NIX458782 NST393248:NST458782 OCP393248:OCP458782 OML393248:OML458782 OWH393248:OWH458782 PGD393248:PGD458782 PPZ393248:PPZ458782 PZV393248:PZV458782 QJR393248:QJR458782 QTN393248:QTN458782 RDJ393248:RDJ458782 RNF393248:RNF458782 RXB393248:RXB458782 SGX393248:SGX458782 SQT393248:SQT458782 TAP393248:TAP458782 TKL393248:TKL458782 TUH393248:TUH458782 UED393248:UED458782 UNZ393248:UNZ458782 UXV393248:UXV458782 VHR393248:VHR458782 VRN393248:VRN458782 WBJ393248:WBJ458782 WLF393248:WLF458782 WVB393248:WVB458782 IP458784:IP524318 SL458784:SL524318 ACH458784:ACH524318 AMD458784:AMD524318 AVZ458784:AVZ524318 BFV458784:BFV524318 BPR458784:BPR524318 BZN458784:BZN524318 CJJ458784:CJJ524318 CTF458784:CTF524318 DDB458784:DDB524318 DMX458784:DMX524318 DWT458784:DWT524318 EGP458784:EGP524318 EQL458784:EQL524318 FAH458784:FAH524318 FKD458784:FKD524318 FTZ458784:FTZ524318 GDV458784:GDV524318 GNR458784:GNR524318 GXN458784:GXN524318 HHJ458784:HHJ524318 HRF458784:HRF524318 IBB458784:IBB524318 IKX458784:IKX524318 IUT458784:IUT524318 JEP458784:JEP524318 JOL458784:JOL524318 JYH458784:JYH524318 KID458784:KID524318 KRZ458784:KRZ524318 LBV458784:LBV524318 LLR458784:LLR524318 LVN458784:LVN524318 MFJ458784:MFJ524318 MPF458784:MPF524318 MZB458784:MZB524318 NIX458784:NIX524318 NST458784:NST524318 OCP458784:OCP524318 OML458784:OML524318 OWH458784:OWH524318 PGD458784:PGD524318 PPZ458784:PPZ524318 PZV458784:PZV524318 QJR458784:QJR524318 QTN458784:QTN524318 RDJ458784:RDJ524318 RNF458784:RNF524318 RXB458784:RXB524318 SGX458784:SGX524318 SQT458784:SQT524318 TAP458784:TAP524318 TKL458784:TKL524318 TUH458784:TUH524318 UED458784:UED524318 UNZ458784:UNZ524318 UXV458784:UXV524318 VHR458784:VHR524318 VRN458784:VRN524318 WBJ458784:WBJ524318 WLF458784:WLF524318 WVB458784:WVB524318 IP524320:IP589854 SL524320:SL589854 ACH524320:ACH589854 AMD524320:AMD589854 AVZ524320:AVZ589854 BFV524320:BFV589854 BPR524320:BPR589854 BZN524320:BZN589854 CJJ524320:CJJ589854 CTF524320:CTF589854 DDB524320:DDB589854 DMX524320:DMX589854 DWT524320:DWT589854 EGP524320:EGP589854 EQL524320:EQL589854 FAH524320:FAH589854 FKD524320:FKD589854 FTZ524320:FTZ589854 GDV524320:GDV589854 GNR524320:GNR589854 GXN524320:GXN589854 HHJ524320:HHJ589854 HRF524320:HRF589854 IBB524320:IBB589854 IKX524320:IKX589854 IUT524320:IUT589854 JEP524320:JEP589854 JOL524320:JOL589854 JYH524320:JYH589854 KID524320:KID589854 KRZ524320:KRZ589854 LBV524320:LBV589854 LLR524320:LLR589854 LVN524320:LVN589854 MFJ524320:MFJ589854 MPF524320:MPF589854 MZB524320:MZB589854 NIX524320:NIX589854 NST524320:NST589854 OCP524320:OCP589854 OML524320:OML589854 OWH524320:OWH589854 PGD524320:PGD589854 PPZ524320:PPZ589854 PZV524320:PZV589854 QJR524320:QJR589854 QTN524320:QTN589854 RDJ524320:RDJ589854 RNF524320:RNF589854 RXB524320:RXB589854 SGX524320:SGX589854 SQT524320:SQT589854 TAP524320:TAP589854 TKL524320:TKL589854 TUH524320:TUH589854 UED524320:UED589854 UNZ524320:UNZ589854 UXV524320:UXV589854 VHR524320:VHR589854 VRN524320:VRN589854 WBJ524320:WBJ589854 WLF524320:WLF589854 WVB524320:WVB589854 IP589856:IP655390 SL589856:SL655390 ACH589856:ACH655390 AMD589856:AMD655390 AVZ589856:AVZ655390 BFV589856:BFV655390 BPR589856:BPR655390 BZN589856:BZN655390 CJJ589856:CJJ655390 CTF589856:CTF655390 DDB589856:DDB655390 DMX589856:DMX655390 DWT589856:DWT655390 EGP589856:EGP655390 EQL589856:EQL655390 FAH589856:FAH655390 FKD589856:FKD655390 FTZ589856:FTZ655390 GDV589856:GDV655390 GNR589856:GNR655390 GXN589856:GXN655390 HHJ589856:HHJ655390 HRF589856:HRF655390 IBB589856:IBB655390 IKX589856:IKX655390 IUT589856:IUT655390 JEP589856:JEP655390 JOL589856:JOL655390 JYH589856:JYH655390 KID589856:KID655390 KRZ589856:KRZ655390 LBV589856:LBV655390 LLR589856:LLR655390 LVN589856:LVN655390 MFJ589856:MFJ655390 MPF589856:MPF655390 MZB589856:MZB655390 NIX589856:NIX655390 NST589856:NST655390 OCP589856:OCP655390 OML589856:OML655390 OWH589856:OWH655390 PGD589856:PGD655390 PPZ589856:PPZ655390 PZV589856:PZV655390 QJR589856:QJR655390 QTN589856:QTN655390 RDJ589856:RDJ655390 RNF589856:RNF655390 RXB589856:RXB655390 SGX589856:SGX655390 SQT589856:SQT655390 TAP589856:TAP655390 TKL589856:TKL655390 TUH589856:TUH655390 UED589856:UED655390 UNZ589856:UNZ655390 UXV589856:UXV655390 VHR589856:VHR655390 VRN589856:VRN655390 WBJ589856:WBJ655390 WLF589856:WLF655390 WVB589856:WVB655390 IP655392:IP720926 SL655392:SL720926 ACH655392:ACH720926 AMD655392:AMD720926 AVZ655392:AVZ720926 BFV655392:BFV720926 BPR655392:BPR720926 BZN655392:BZN720926 CJJ655392:CJJ720926 CTF655392:CTF720926 DDB655392:DDB720926 DMX655392:DMX720926 DWT655392:DWT720926 EGP655392:EGP720926 EQL655392:EQL720926 FAH655392:FAH720926 FKD655392:FKD720926 FTZ655392:FTZ720926 GDV655392:GDV720926 GNR655392:GNR720926 GXN655392:GXN720926 HHJ655392:HHJ720926 HRF655392:HRF720926 IBB655392:IBB720926 IKX655392:IKX720926 IUT655392:IUT720926 JEP655392:JEP720926 JOL655392:JOL720926 JYH655392:JYH720926 KID655392:KID720926 KRZ655392:KRZ720926 LBV655392:LBV720926 LLR655392:LLR720926 LVN655392:LVN720926 MFJ655392:MFJ720926 MPF655392:MPF720926 MZB655392:MZB720926 NIX655392:NIX720926 NST655392:NST720926 OCP655392:OCP720926 OML655392:OML720926 OWH655392:OWH720926 PGD655392:PGD720926 PPZ655392:PPZ720926 PZV655392:PZV720926 QJR655392:QJR720926 QTN655392:QTN720926 RDJ655392:RDJ720926 RNF655392:RNF720926 RXB655392:RXB720926 SGX655392:SGX720926 SQT655392:SQT720926 TAP655392:TAP720926 TKL655392:TKL720926 TUH655392:TUH720926 UED655392:UED720926 UNZ655392:UNZ720926 UXV655392:UXV720926 VHR655392:VHR720926 VRN655392:VRN720926 WBJ655392:WBJ720926 WLF655392:WLF720926 WVB655392:WVB720926 IP720928:IP786462 SL720928:SL786462 ACH720928:ACH786462 AMD720928:AMD786462 AVZ720928:AVZ786462 BFV720928:BFV786462 BPR720928:BPR786462 BZN720928:BZN786462 CJJ720928:CJJ786462 CTF720928:CTF786462 DDB720928:DDB786462 DMX720928:DMX786462 DWT720928:DWT786462 EGP720928:EGP786462 EQL720928:EQL786462 FAH720928:FAH786462 FKD720928:FKD786462 FTZ720928:FTZ786462 GDV720928:GDV786462 GNR720928:GNR786462 GXN720928:GXN786462 HHJ720928:HHJ786462 HRF720928:HRF786462 IBB720928:IBB786462 IKX720928:IKX786462 IUT720928:IUT786462 JEP720928:JEP786462 JOL720928:JOL786462 JYH720928:JYH786462 KID720928:KID786462 KRZ720928:KRZ786462 LBV720928:LBV786462 LLR720928:LLR786462 LVN720928:LVN786462 MFJ720928:MFJ786462 MPF720928:MPF786462 MZB720928:MZB786462 NIX720928:NIX786462 NST720928:NST786462 OCP720928:OCP786462 OML720928:OML786462 OWH720928:OWH786462 PGD720928:PGD786462 PPZ720928:PPZ786462 PZV720928:PZV786462 QJR720928:QJR786462 QTN720928:QTN786462 RDJ720928:RDJ786462 RNF720928:RNF786462 RXB720928:RXB786462 SGX720928:SGX786462 SQT720928:SQT786462 TAP720928:TAP786462 TKL720928:TKL786462 TUH720928:TUH786462 UED720928:UED786462 UNZ720928:UNZ786462 UXV720928:UXV786462 VHR720928:VHR786462 VRN720928:VRN786462 WBJ720928:WBJ786462 WLF720928:WLF786462 WVB720928:WVB786462 IP786464:IP851998 SL786464:SL851998 ACH786464:ACH851998 AMD786464:AMD851998 AVZ786464:AVZ851998 BFV786464:BFV851998 BPR786464:BPR851998 BZN786464:BZN851998 CJJ786464:CJJ851998 CTF786464:CTF851998 DDB786464:DDB851998 DMX786464:DMX851998 DWT786464:DWT851998 EGP786464:EGP851998 EQL786464:EQL851998 FAH786464:FAH851998 FKD786464:FKD851998 FTZ786464:FTZ851998 GDV786464:GDV851998 GNR786464:GNR851998 GXN786464:GXN851998 HHJ786464:HHJ851998 HRF786464:HRF851998 IBB786464:IBB851998 IKX786464:IKX851998 IUT786464:IUT851998 JEP786464:JEP851998 JOL786464:JOL851998 JYH786464:JYH851998 KID786464:KID851998 KRZ786464:KRZ851998 LBV786464:LBV851998 LLR786464:LLR851998 LVN786464:LVN851998 MFJ786464:MFJ851998 MPF786464:MPF851998 MZB786464:MZB851998 NIX786464:NIX851998 NST786464:NST851998 OCP786464:OCP851998 OML786464:OML851998 OWH786464:OWH851998 PGD786464:PGD851998 PPZ786464:PPZ851998 PZV786464:PZV851998 QJR786464:QJR851998 QTN786464:QTN851998 RDJ786464:RDJ851998 RNF786464:RNF851998 RXB786464:RXB851998 SGX786464:SGX851998 SQT786464:SQT851998 TAP786464:TAP851998 TKL786464:TKL851998 TUH786464:TUH851998 UED786464:UED851998 UNZ786464:UNZ851998 UXV786464:UXV851998 VHR786464:VHR851998 VRN786464:VRN851998 WBJ786464:WBJ851998 WLF786464:WLF851998 WVB786464:WVB851998 IP852000:IP917534 SL852000:SL917534 ACH852000:ACH917534 AMD852000:AMD917534 AVZ852000:AVZ917534 BFV852000:BFV917534 BPR852000:BPR917534 BZN852000:BZN917534 CJJ852000:CJJ917534 CTF852000:CTF917534 DDB852000:DDB917534 DMX852000:DMX917534 DWT852000:DWT917534 EGP852000:EGP917534 EQL852000:EQL917534 FAH852000:FAH917534 FKD852000:FKD917534 FTZ852000:FTZ917534 GDV852000:GDV917534 GNR852000:GNR917534 GXN852000:GXN917534 HHJ852000:HHJ917534 HRF852000:HRF917534 IBB852000:IBB917534 IKX852000:IKX917534 IUT852000:IUT917534 JEP852000:JEP917534 JOL852000:JOL917534 JYH852000:JYH917534 KID852000:KID917534 KRZ852000:KRZ917534 LBV852000:LBV917534 LLR852000:LLR917534 LVN852000:LVN917534 MFJ852000:MFJ917534 MPF852000:MPF917534 MZB852000:MZB917534 NIX852000:NIX917534 NST852000:NST917534 OCP852000:OCP917534 OML852000:OML917534 OWH852000:OWH917534 PGD852000:PGD917534 PPZ852000:PPZ917534 PZV852000:PZV917534 QJR852000:QJR917534 QTN852000:QTN917534 RDJ852000:RDJ917534 RNF852000:RNF917534 RXB852000:RXB917534 SGX852000:SGX917534 SQT852000:SQT917534 TAP852000:TAP917534 TKL852000:TKL917534 TUH852000:TUH917534 UED852000:UED917534 UNZ852000:UNZ917534 UXV852000:UXV917534 VHR852000:VHR917534 VRN852000:VRN917534 WBJ852000:WBJ917534 WLF852000:WLF917534 WVB852000:WVB917534 IP917536:IP983070 SL917536:SL983070 ACH917536:ACH983070 AMD917536:AMD983070 AVZ917536:AVZ983070 BFV917536:BFV983070 BPR917536:BPR983070 BZN917536:BZN983070 CJJ917536:CJJ983070 CTF917536:CTF983070 DDB917536:DDB983070 DMX917536:DMX983070 DWT917536:DWT983070 EGP917536:EGP983070 EQL917536:EQL983070 FAH917536:FAH983070 FKD917536:FKD983070 FTZ917536:FTZ983070 GDV917536:GDV983070 GNR917536:GNR983070 GXN917536:GXN983070 HHJ917536:HHJ983070 HRF917536:HRF983070 IBB917536:IBB983070 IKX917536:IKX983070 IUT917536:IUT983070 JEP917536:JEP983070 JOL917536:JOL983070 JYH917536:JYH983070 KID917536:KID983070 KRZ917536:KRZ983070 LBV917536:LBV983070 LLR917536:LLR983070 LVN917536:LVN983070 MFJ917536:MFJ983070 MPF917536:MPF983070 MZB917536:MZB983070 NIX917536:NIX983070 NST917536:NST983070 OCP917536:OCP983070 OML917536:OML983070 OWH917536:OWH983070 PGD917536:PGD983070 PPZ917536:PPZ983070 PZV917536:PZV983070 QJR917536:QJR983070 QTN917536:QTN983070 RDJ917536:RDJ983070 RNF917536:RNF983070 RXB917536:RXB983070 SGX917536:SGX983070 SQT917536:SQT983070 TAP917536:TAP983070 TKL917536:TKL983070 TUH917536:TUH983070 UED917536:UED983070 UNZ917536:UNZ983070 UXV917536:UXV983070 VHR917536:VHR983070 VRN917536:VRN983070 WBJ917536:WBJ983070 WLF917536:WLF983070 WVB917536:WVB983070 IP983072:IP1048576 SL983072:SL1048576 ACH983072:ACH1048576 AMD983072:AMD1048576 AVZ983072:AVZ1048576 BFV983072:BFV1048576 BPR983072:BPR1048576 BZN983072:BZN1048576 CJJ983072:CJJ1048576 CTF983072:CTF1048576 DDB983072:DDB1048576 DMX983072:DMX1048576 DWT983072:DWT1048576 EGP983072:EGP1048576 EQL983072:EQL1048576 FAH983072:FAH1048576 FKD983072:FKD1048576 FTZ983072:FTZ1048576 GDV983072:GDV1048576 GNR983072:GNR1048576 GXN983072:GXN1048576 HHJ983072:HHJ1048576 HRF983072:HRF1048576 IBB983072:IBB1048576 IKX983072:IKX1048576 IUT983072:IUT1048576 JEP983072:JEP1048576 JOL983072:JOL1048576 JYH983072:JYH1048576 KID983072:KID1048576 KRZ983072:KRZ1048576 LBV983072:LBV1048576 LLR983072:LLR1048576 LVN983072:LVN1048576 MFJ983072:MFJ1048576 MPF983072:MPF1048576 MZB983072:MZB1048576 NIX983072:NIX1048576 NST983072:NST1048576 OCP983072:OCP1048576 OML983072:OML1048576 OWH983072:OWH1048576 PGD983072:PGD1048576 PPZ983072:PPZ1048576 PZV983072:PZV1048576 QJR983072:QJR1048576 QTN983072:QTN1048576 RDJ983072:RDJ1048576 RNF983072:RNF1048576 RXB983072:RXB1048576 SGX983072:SGX1048576 SQT983072:SQT1048576 TAP983072:TAP1048576 TKL983072:TKL1048576 TUH983072:TUH1048576 UED983072:UED1048576 UNZ983072:UNZ1048576 UXV983072:UXV1048576 VHR983072:VHR1048576 VRN983072:VRN1048576 WBJ983072:WBJ1048576 WLF983072:WLF1048576 WVB983072:WVB1048576 IX65568:IX131102 ST65568:ST131102 ACP65568:ACP131102 AML65568:AML131102 AWH65568:AWH131102 BGD65568:BGD131102 BPZ65568:BPZ131102 BZV65568:BZV131102 CJR65568:CJR131102 CTN65568:CTN131102 DDJ65568:DDJ131102 DNF65568:DNF131102 DXB65568:DXB131102 EGX65568:EGX131102 EQT65568:EQT131102 FAP65568:FAP131102 FKL65568:FKL131102 FUH65568:FUH131102 GED65568:GED131102 GNZ65568:GNZ131102 GXV65568:GXV131102 HHR65568:HHR131102 HRN65568:HRN131102 IBJ65568:IBJ131102 ILF65568:ILF131102 IVB65568:IVB131102 JEX65568:JEX131102 JOT65568:JOT131102 JYP65568:JYP131102 KIL65568:KIL131102 KSH65568:KSH131102 LCD65568:LCD131102 LLZ65568:LLZ131102 LVV65568:LVV131102 MFR65568:MFR131102 MPN65568:MPN131102 MZJ65568:MZJ131102 NJF65568:NJF131102 NTB65568:NTB131102 OCX65568:OCX131102 OMT65568:OMT131102 OWP65568:OWP131102 PGL65568:PGL131102 PQH65568:PQH131102 QAD65568:QAD131102 QJZ65568:QJZ131102 QTV65568:QTV131102 RDR65568:RDR131102 RNN65568:RNN131102 RXJ65568:RXJ131102 SHF65568:SHF131102 SRB65568:SRB131102 TAX65568:TAX131102 TKT65568:TKT131102 TUP65568:TUP131102 UEL65568:UEL131102 UOH65568:UOH131102 UYD65568:UYD131102 VHZ65568:VHZ131102 VRV65568:VRV131102 WBR65568:WBR131102 WLN65568:WLN131102 WVJ65568:WVJ131102 IX131104:IX196638 ST131104:ST196638 ACP131104:ACP196638 AML131104:AML196638 AWH131104:AWH196638 BGD131104:BGD196638 BPZ131104:BPZ196638 BZV131104:BZV196638 CJR131104:CJR196638 CTN131104:CTN196638 DDJ131104:DDJ196638 DNF131104:DNF196638 DXB131104:DXB196638 EGX131104:EGX196638 EQT131104:EQT196638 FAP131104:FAP196638 FKL131104:FKL196638 FUH131104:FUH196638 GED131104:GED196638 GNZ131104:GNZ196638 GXV131104:GXV196638 HHR131104:HHR196638 HRN131104:HRN196638 IBJ131104:IBJ196638 ILF131104:ILF196638 IVB131104:IVB196638 JEX131104:JEX196638 JOT131104:JOT196638 JYP131104:JYP196638 KIL131104:KIL196638 KSH131104:KSH196638 LCD131104:LCD196638 LLZ131104:LLZ196638 LVV131104:LVV196638 MFR131104:MFR196638 MPN131104:MPN196638 MZJ131104:MZJ196638 NJF131104:NJF196638 NTB131104:NTB196638 OCX131104:OCX196638 OMT131104:OMT196638 OWP131104:OWP196638 PGL131104:PGL196638 PQH131104:PQH196638 QAD131104:QAD196638 QJZ131104:QJZ196638 QTV131104:QTV196638 RDR131104:RDR196638 RNN131104:RNN196638 RXJ131104:RXJ196638 SHF131104:SHF196638 SRB131104:SRB196638 TAX131104:TAX196638 TKT131104:TKT196638 TUP131104:TUP196638 UEL131104:UEL196638 UOH131104:UOH196638 UYD131104:UYD196638 VHZ131104:VHZ196638 VRV131104:VRV196638 WBR131104:WBR196638 WLN131104:WLN196638 WVJ131104:WVJ196638 IX196640:IX262174 ST196640:ST262174 ACP196640:ACP262174 AML196640:AML262174 AWH196640:AWH262174 BGD196640:BGD262174 BPZ196640:BPZ262174 BZV196640:BZV262174 CJR196640:CJR262174 CTN196640:CTN262174 DDJ196640:DDJ262174 DNF196640:DNF262174 DXB196640:DXB262174 EGX196640:EGX262174 EQT196640:EQT262174 FAP196640:FAP262174 FKL196640:FKL262174 FUH196640:FUH262174 GED196640:GED262174 GNZ196640:GNZ262174 GXV196640:GXV262174 HHR196640:HHR262174 HRN196640:HRN262174 IBJ196640:IBJ262174 ILF196640:ILF262174 IVB196640:IVB262174 JEX196640:JEX262174 JOT196640:JOT262174 JYP196640:JYP262174 KIL196640:KIL262174 KSH196640:KSH262174 LCD196640:LCD262174 LLZ196640:LLZ262174 LVV196640:LVV262174 MFR196640:MFR262174 MPN196640:MPN262174 MZJ196640:MZJ262174 NJF196640:NJF262174 NTB196640:NTB262174 OCX196640:OCX262174 OMT196640:OMT262174 OWP196640:OWP262174 PGL196640:PGL262174 PQH196640:PQH262174 QAD196640:QAD262174 QJZ196640:QJZ262174 QTV196640:QTV262174 RDR196640:RDR262174 RNN196640:RNN262174 RXJ196640:RXJ262174 SHF196640:SHF262174 SRB196640:SRB262174 TAX196640:TAX262174 TKT196640:TKT262174 TUP196640:TUP262174 UEL196640:UEL262174 UOH196640:UOH262174 UYD196640:UYD262174 VHZ196640:VHZ262174 VRV196640:VRV262174 WBR196640:WBR262174 WLN196640:WLN262174 WVJ196640:WVJ262174 IX262176:IX327710 ST262176:ST327710 ACP262176:ACP327710 AML262176:AML327710 AWH262176:AWH327710 BGD262176:BGD327710 BPZ262176:BPZ327710 BZV262176:BZV327710 CJR262176:CJR327710 CTN262176:CTN327710 DDJ262176:DDJ327710 DNF262176:DNF327710 DXB262176:DXB327710 EGX262176:EGX327710 EQT262176:EQT327710 FAP262176:FAP327710 FKL262176:FKL327710 FUH262176:FUH327710 GED262176:GED327710 GNZ262176:GNZ327710 GXV262176:GXV327710 HHR262176:HHR327710 HRN262176:HRN327710 IBJ262176:IBJ327710 ILF262176:ILF327710 IVB262176:IVB327710 JEX262176:JEX327710 JOT262176:JOT327710 JYP262176:JYP327710 KIL262176:KIL327710 KSH262176:KSH327710 LCD262176:LCD327710 LLZ262176:LLZ327710 LVV262176:LVV327710 MFR262176:MFR327710 MPN262176:MPN327710 MZJ262176:MZJ327710 NJF262176:NJF327710 NTB262176:NTB327710 OCX262176:OCX327710 OMT262176:OMT327710 OWP262176:OWP327710 PGL262176:PGL327710 PQH262176:PQH327710 QAD262176:QAD327710 QJZ262176:QJZ327710 QTV262176:QTV327710 RDR262176:RDR327710 RNN262176:RNN327710 RXJ262176:RXJ327710 SHF262176:SHF327710 SRB262176:SRB327710 TAX262176:TAX327710 TKT262176:TKT327710 TUP262176:TUP327710 UEL262176:UEL327710 UOH262176:UOH327710 UYD262176:UYD327710 VHZ262176:VHZ327710 VRV262176:VRV327710 WBR262176:WBR327710 WLN262176:WLN327710 WVJ262176:WVJ327710 IX327712:IX393246 ST327712:ST393246 ACP327712:ACP393246 AML327712:AML393246 AWH327712:AWH393246 BGD327712:BGD393246 BPZ327712:BPZ393246 BZV327712:BZV393246 CJR327712:CJR393246 CTN327712:CTN393246 DDJ327712:DDJ393246 DNF327712:DNF393246 DXB327712:DXB393246 EGX327712:EGX393246 EQT327712:EQT393246 FAP327712:FAP393246 FKL327712:FKL393246 FUH327712:FUH393246 GED327712:GED393246 GNZ327712:GNZ393246 GXV327712:GXV393246 HHR327712:HHR393246 HRN327712:HRN393246 IBJ327712:IBJ393246 ILF327712:ILF393246 IVB327712:IVB393246 JEX327712:JEX393246 JOT327712:JOT393246 JYP327712:JYP393246 KIL327712:KIL393246 KSH327712:KSH393246 LCD327712:LCD393246 LLZ327712:LLZ393246 LVV327712:LVV393246 MFR327712:MFR393246 MPN327712:MPN393246 MZJ327712:MZJ393246 NJF327712:NJF393246 NTB327712:NTB393246 OCX327712:OCX393246 OMT327712:OMT393246 OWP327712:OWP393246 PGL327712:PGL393246 PQH327712:PQH393246 QAD327712:QAD393246 QJZ327712:QJZ393246 QTV327712:QTV393246 RDR327712:RDR393246 RNN327712:RNN393246 RXJ327712:RXJ393246 SHF327712:SHF393246 SRB327712:SRB393246 TAX327712:TAX393246 TKT327712:TKT393246 TUP327712:TUP393246 UEL327712:UEL393246 UOH327712:UOH393246 UYD327712:UYD393246 VHZ327712:VHZ393246 VRV327712:VRV393246 WBR327712:WBR393246 WLN327712:WLN393246 WVJ327712:WVJ393246 IX393248:IX458782 ST393248:ST458782 ACP393248:ACP458782 AML393248:AML458782 AWH393248:AWH458782 BGD393248:BGD458782 BPZ393248:BPZ458782 BZV393248:BZV458782 CJR393248:CJR458782 CTN393248:CTN458782 DDJ393248:DDJ458782 DNF393248:DNF458782 DXB393248:DXB458782 EGX393248:EGX458782 EQT393248:EQT458782 FAP393248:FAP458782 FKL393248:FKL458782 FUH393248:FUH458782 GED393248:GED458782 GNZ393248:GNZ458782 GXV393248:GXV458782 HHR393248:HHR458782 HRN393248:HRN458782 IBJ393248:IBJ458782 ILF393248:ILF458782 IVB393248:IVB458782 JEX393248:JEX458782 JOT393248:JOT458782 JYP393248:JYP458782 KIL393248:KIL458782 KSH393248:KSH458782 LCD393248:LCD458782 LLZ393248:LLZ458782 LVV393248:LVV458782 MFR393248:MFR458782 MPN393248:MPN458782 MZJ393248:MZJ458782 NJF393248:NJF458782 NTB393248:NTB458782 OCX393248:OCX458782 OMT393248:OMT458782 OWP393248:OWP458782 PGL393248:PGL458782 PQH393248:PQH458782 QAD393248:QAD458782 QJZ393248:QJZ458782 QTV393248:QTV458782 RDR393248:RDR458782 RNN393248:RNN458782 RXJ393248:RXJ458782 SHF393248:SHF458782 SRB393248:SRB458782 TAX393248:TAX458782 TKT393248:TKT458782 TUP393248:TUP458782 UEL393248:UEL458782 UOH393248:UOH458782 UYD393248:UYD458782 VHZ393248:VHZ458782 VRV393248:VRV458782 WBR393248:WBR458782 WLN393248:WLN458782 WVJ393248:WVJ458782 IX458784:IX524318 ST458784:ST524318 ACP458784:ACP524318 AML458784:AML524318 AWH458784:AWH524318 BGD458784:BGD524318 BPZ458784:BPZ524318 BZV458784:BZV524318 CJR458784:CJR524318 CTN458784:CTN524318 DDJ458784:DDJ524318 DNF458784:DNF524318 DXB458784:DXB524318 EGX458784:EGX524318 EQT458784:EQT524318 FAP458784:FAP524318 FKL458784:FKL524318 FUH458784:FUH524318 GED458784:GED524318 GNZ458784:GNZ524318 GXV458784:GXV524318 HHR458784:HHR524318 HRN458784:HRN524318 IBJ458784:IBJ524318 ILF458784:ILF524318 IVB458784:IVB524318 JEX458784:JEX524318 JOT458784:JOT524318 JYP458784:JYP524318 KIL458784:KIL524318 KSH458784:KSH524318 LCD458784:LCD524318 LLZ458784:LLZ524318 LVV458784:LVV524318 MFR458784:MFR524318 MPN458784:MPN524318 MZJ458784:MZJ524318 NJF458784:NJF524318 NTB458784:NTB524318 OCX458784:OCX524318 OMT458784:OMT524318 OWP458784:OWP524318 PGL458784:PGL524318 PQH458784:PQH524318 QAD458784:QAD524318 QJZ458784:QJZ524318 QTV458784:QTV524318 RDR458784:RDR524318 RNN458784:RNN524318 RXJ458784:RXJ524318 SHF458784:SHF524318 SRB458784:SRB524318 TAX458784:TAX524318 TKT458784:TKT524318 TUP458784:TUP524318 UEL458784:UEL524318 UOH458784:UOH524318 UYD458784:UYD524318 VHZ458784:VHZ524318 VRV458784:VRV524318 WBR458784:WBR524318 WLN458784:WLN524318 WVJ458784:WVJ524318 IX524320:IX589854 ST524320:ST589854 ACP524320:ACP589854 AML524320:AML589854 AWH524320:AWH589854 BGD524320:BGD589854 BPZ524320:BPZ589854 BZV524320:BZV589854 CJR524320:CJR589854 CTN524320:CTN589854 DDJ524320:DDJ589854 DNF524320:DNF589854 DXB524320:DXB589854 EGX524320:EGX589854 EQT524320:EQT589854 FAP524320:FAP589854 FKL524320:FKL589854 FUH524320:FUH589854 GED524320:GED589854 GNZ524320:GNZ589854 GXV524320:GXV589854 HHR524320:HHR589854 HRN524320:HRN589854 IBJ524320:IBJ589854 ILF524320:ILF589854 IVB524320:IVB589854 JEX524320:JEX589854 JOT524320:JOT589854 JYP524320:JYP589854 KIL524320:KIL589854 KSH524320:KSH589854 LCD524320:LCD589854 LLZ524320:LLZ589854 LVV524320:LVV589854 MFR524320:MFR589854 MPN524320:MPN589854 MZJ524320:MZJ589854 NJF524320:NJF589854 NTB524320:NTB589854 OCX524320:OCX589854 OMT524320:OMT589854 OWP524320:OWP589854 PGL524320:PGL589854 PQH524320:PQH589854 QAD524320:QAD589854 QJZ524320:QJZ589854 QTV524320:QTV589854 RDR524320:RDR589854 RNN524320:RNN589854 RXJ524320:RXJ589854 SHF524320:SHF589854 SRB524320:SRB589854 TAX524320:TAX589854 TKT524320:TKT589854 TUP524320:TUP589854 UEL524320:UEL589854 UOH524320:UOH589854 UYD524320:UYD589854 VHZ524320:VHZ589854 VRV524320:VRV589854 WBR524320:WBR589854 WLN524320:WLN589854 WVJ524320:WVJ589854 IX589856:IX655390 ST589856:ST655390 ACP589856:ACP655390 AML589856:AML655390 AWH589856:AWH655390 BGD589856:BGD655390 BPZ589856:BPZ655390 BZV589856:BZV655390 CJR589856:CJR655390 CTN589856:CTN655390 DDJ589856:DDJ655390 DNF589856:DNF655390 DXB589856:DXB655390 EGX589856:EGX655390 EQT589856:EQT655390 FAP589856:FAP655390 FKL589856:FKL655390 FUH589856:FUH655390 GED589856:GED655390 GNZ589856:GNZ655390 GXV589856:GXV655390 HHR589856:HHR655390 HRN589856:HRN655390 IBJ589856:IBJ655390 ILF589856:ILF655390 IVB589856:IVB655390 JEX589856:JEX655390 JOT589856:JOT655390 JYP589856:JYP655390 KIL589856:KIL655390 KSH589856:KSH655390 LCD589856:LCD655390 LLZ589856:LLZ655390 LVV589856:LVV655390 MFR589856:MFR655390 MPN589856:MPN655390 MZJ589856:MZJ655390 NJF589856:NJF655390 NTB589856:NTB655390 OCX589856:OCX655390 OMT589856:OMT655390 OWP589856:OWP655390 PGL589856:PGL655390 PQH589856:PQH655390 QAD589856:QAD655390 QJZ589856:QJZ655390 QTV589856:QTV655390 RDR589856:RDR655390 RNN589856:RNN655390 RXJ589856:RXJ655390 SHF589856:SHF655390 SRB589856:SRB655390 TAX589856:TAX655390 TKT589856:TKT655390 TUP589856:TUP655390 UEL589856:UEL655390 UOH589856:UOH655390 UYD589856:UYD655390 VHZ589856:VHZ655390 VRV589856:VRV655390 WBR589856:WBR655390 WLN589856:WLN655390 WVJ589856:WVJ655390 IX655392:IX720926 ST655392:ST720926 ACP655392:ACP720926 AML655392:AML720926 AWH655392:AWH720926 BGD655392:BGD720926 BPZ655392:BPZ720926 BZV655392:BZV720926 CJR655392:CJR720926 CTN655392:CTN720926 DDJ655392:DDJ720926 DNF655392:DNF720926 DXB655392:DXB720926 EGX655392:EGX720926 EQT655392:EQT720926 FAP655392:FAP720926 FKL655392:FKL720926 FUH655392:FUH720926 GED655392:GED720926 GNZ655392:GNZ720926 GXV655392:GXV720926 HHR655392:HHR720926 HRN655392:HRN720926 IBJ655392:IBJ720926 ILF655392:ILF720926 IVB655392:IVB720926 JEX655392:JEX720926 JOT655392:JOT720926 JYP655392:JYP720926 KIL655392:KIL720926 KSH655392:KSH720926 LCD655392:LCD720926 LLZ655392:LLZ720926 LVV655392:LVV720926 MFR655392:MFR720926 MPN655392:MPN720926 MZJ655392:MZJ720926 NJF655392:NJF720926 NTB655392:NTB720926 OCX655392:OCX720926 OMT655392:OMT720926 OWP655392:OWP720926 PGL655392:PGL720926 PQH655392:PQH720926 QAD655392:QAD720926 QJZ655392:QJZ720926 QTV655392:QTV720926 RDR655392:RDR720926 RNN655392:RNN720926 RXJ655392:RXJ720926 SHF655392:SHF720926 SRB655392:SRB720926 TAX655392:TAX720926 TKT655392:TKT720926 TUP655392:TUP720926 UEL655392:UEL720926 UOH655392:UOH720926 UYD655392:UYD720926 VHZ655392:VHZ720926 VRV655392:VRV720926 WBR655392:WBR720926 WLN655392:WLN720926 WVJ655392:WVJ720926 IX720928:IX786462 ST720928:ST786462 ACP720928:ACP786462 AML720928:AML786462 AWH720928:AWH786462 BGD720928:BGD786462 BPZ720928:BPZ786462 BZV720928:BZV786462 CJR720928:CJR786462 CTN720928:CTN786462 DDJ720928:DDJ786462 DNF720928:DNF786462 DXB720928:DXB786462 EGX720928:EGX786462 EQT720928:EQT786462 FAP720928:FAP786462 FKL720928:FKL786462 FUH720928:FUH786462 GED720928:GED786462 GNZ720928:GNZ786462 GXV720928:GXV786462 HHR720928:HHR786462 HRN720928:HRN786462 IBJ720928:IBJ786462 ILF720928:ILF786462 IVB720928:IVB786462 JEX720928:JEX786462 JOT720928:JOT786462 JYP720928:JYP786462 KIL720928:KIL786462 KSH720928:KSH786462 LCD720928:LCD786462 LLZ720928:LLZ786462 LVV720928:LVV786462 MFR720928:MFR786462 MPN720928:MPN786462 MZJ720928:MZJ786462 NJF720928:NJF786462 NTB720928:NTB786462 OCX720928:OCX786462 OMT720928:OMT786462 OWP720928:OWP786462 PGL720928:PGL786462 PQH720928:PQH786462 QAD720928:QAD786462 QJZ720928:QJZ786462 QTV720928:QTV786462 RDR720928:RDR786462 RNN720928:RNN786462 RXJ720928:RXJ786462 SHF720928:SHF786462 SRB720928:SRB786462 TAX720928:TAX786462 TKT720928:TKT786462 TUP720928:TUP786462 UEL720928:UEL786462 UOH720928:UOH786462 UYD720928:UYD786462 VHZ720928:VHZ786462 VRV720928:VRV786462 WBR720928:WBR786462 WLN720928:WLN786462 WVJ720928:WVJ786462 IX786464:IX851998 ST786464:ST851998 ACP786464:ACP851998 AML786464:AML851998 AWH786464:AWH851998 BGD786464:BGD851998 BPZ786464:BPZ851998 BZV786464:BZV851998 CJR786464:CJR851998 CTN786464:CTN851998 DDJ786464:DDJ851998 DNF786464:DNF851998 DXB786464:DXB851998 EGX786464:EGX851998 EQT786464:EQT851998 FAP786464:FAP851998 FKL786464:FKL851998 FUH786464:FUH851998 GED786464:GED851998 GNZ786464:GNZ851998 GXV786464:GXV851998 HHR786464:HHR851998 HRN786464:HRN851998 IBJ786464:IBJ851998 ILF786464:ILF851998 IVB786464:IVB851998 JEX786464:JEX851998 JOT786464:JOT851998 JYP786464:JYP851998 KIL786464:KIL851998 KSH786464:KSH851998 LCD786464:LCD851998 LLZ786464:LLZ851998 LVV786464:LVV851998 MFR786464:MFR851998 MPN786464:MPN851998 MZJ786464:MZJ851998 NJF786464:NJF851998 NTB786464:NTB851998 OCX786464:OCX851998 OMT786464:OMT851998 OWP786464:OWP851998 PGL786464:PGL851998 PQH786464:PQH851998 QAD786464:QAD851998 QJZ786464:QJZ851998 QTV786464:QTV851998 RDR786464:RDR851998 RNN786464:RNN851998 RXJ786464:RXJ851998 SHF786464:SHF851998 SRB786464:SRB851998 TAX786464:TAX851998 TKT786464:TKT851998 TUP786464:TUP851998 UEL786464:UEL851998 UOH786464:UOH851998 UYD786464:UYD851998 VHZ786464:VHZ851998 VRV786464:VRV851998 WBR786464:WBR851998 WLN786464:WLN851998 WVJ786464:WVJ851998 IX852000:IX917534 ST852000:ST917534 ACP852000:ACP917534 AML852000:AML917534 AWH852000:AWH917534 BGD852000:BGD917534 BPZ852000:BPZ917534 BZV852000:BZV917534 CJR852000:CJR917534 CTN852000:CTN917534 DDJ852000:DDJ917534 DNF852000:DNF917534 DXB852000:DXB917534 EGX852000:EGX917534 EQT852000:EQT917534 FAP852000:FAP917534 FKL852000:FKL917534 FUH852000:FUH917534 GED852000:GED917534 GNZ852000:GNZ917534 GXV852000:GXV917534 HHR852000:HHR917534 HRN852000:HRN917534 IBJ852000:IBJ917534 ILF852000:ILF917534 IVB852000:IVB917534 JEX852000:JEX917534 JOT852000:JOT917534 JYP852000:JYP917534 KIL852000:KIL917534 KSH852000:KSH917534 LCD852000:LCD917534 LLZ852000:LLZ917534 LVV852000:LVV917534 MFR852000:MFR917534 MPN852000:MPN917534 MZJ852000:MZJ917534 NJF852000:NJF917534 NTB852000:NTB917534 OCX852000:OCX917534 OMT852000:OMT917534 OWP852000:OWP917534 PGL852000:PGL917534 PQH852000:PQH917534 QAD852000:QAD917534 QJZ852000:QJZ917534 QTV852000:QTV917534 RDR852000:RDR917534 RNN852000:RNN917534 RXJ852000:RXJ917534 SHF852000:SHF917534 SRB852000:SRB917534 TAX852000:TAX917534 TKT852000:TKT917534 TUP852000:TUP917534 UEL852000:UEL917534 UOH852000:UOH917534 UYD852000:UYD917534 VHZ852000:VHZ917534 VRV852000:VRV917534 WBR852000:WBR917534 WLN852000:WLN917534 WVJ852000:WVJ917534 IX917536:IX983070 ST917536:ST983070 ACP917536:ACP983070 AML917536:AML983070 AWH917536:AWH983070 BGD917536:BGD983070 BPZ917536:BPZ983070 BZV917536:BZV983070 CJR917536:CJR983070 CTN917536:CTN983070 DDJ917536:DDJ983070 DNF917536:DNF983070 DXB917536:DXB983070 EGX917536:EGX983070 EQT917536:EQT983070 FAP917536:FAP983070 FKL917536:FKL983070 FUH917536:FUH983070 GED917536:GED983070 GNZ917536:GNZ983070 GXV917536:GXV983070 HHR917536:HHR983070 HRN917536:HRN983070 IBJ917536:IBJ983070 ILF917536:ILF983070 IVB917536:IVB983070 JEX917536:JEX983070 JOT917536:JOT983070 JYP917536:JYP983070 KIL917536:KIL983070 KSH917536:KSH983070 LCD917536:LCD983070 LLZ917536:LLZ983070 LVV917536:LVV983070 MFR917536:MFR983070 MPN917536:MPN983070 MZJ917536:MZJ983070 NJF917536:NJF983070 NTB917536:NTB983070 OCX917536:OCX983070 OMT917536:OMT983070 OWP917536:OWP983070 PGL917536:PGL983070 PQH917536:PQH983070 QAD917536:QAD983070 QJZ917536:QJZ983070 QTV917536:QTV983070 RDR917536:RDR983070 RNN917536:RNN983070 RXJ917536:RXJ983070 SHF917536:SHF983070 SRB917536:SRB983070 TAX917536:TAX983070 TKT917536:TKT983070 TUP917536:TUP983070 UEL917536:UEL983070 UOH917536:UOH983070 UYD917536:UYD983070 VHZ917536:VHZ983070 VRV917536:VRV983070 WBR917536:WBR983070 WLN917536:WLN983070 WVJ917536:WVJ983070 IX983072:IX1048576 ST983072:ST1048576 ACP983072:ACP1048576 AML983072:AML1048576 AWH983072:AWH1048576 BGD983072:BGD1048576 BPZ983072:BPZ1048576 BZV983072:BZV1048576 CJR983072:CJR1048576 CTN983072:CTN1048576 DDJ983072:DDJ1048576 DNF983072:DNF1048576 DXB983072:DXB1048576 EGX983072:EGX1048576 EQT983072:EQT1048576 FAP983072:FAP1048576 FKL983072:FKL1048576 FUH983072:FUH1048576 GED983072:GED1048576 GNZ983072:GNZ1048576 GXV983072:GXV1048576 HHR983072:HHR1048576 HRN983072:HRN1048576 IBJ983072:IBJ1048576 ILF983072:ILF1048576 IVB983072:IVB1048576 JEX983072:JEX1048576 JOT983072:JOT1048576 JYP983072:JYP1048576 KIL983072:KIL1048576 KSH983072:KSH1048576 LCD983072:LCD1048576 LLZ983072:LLZ1048576 LVV983072:LVV1048576 MFR983072:MFR1048576 MPN983072:MPN1048576 MZJ983072:MZJ1048576 NJF983072:NJF1048576 NTB983072:NTB1048576 OCX983072:OCX1048576 OMT983072:OMT1048576 OWP983072:OWP1048576 PGL983072:PGL1048576 PQH983072:PQH1048576 QAD983072:QAD1048576 QJZ983072:QJZ1048576 QTV983072:QTV1048576 RDR983072:RDR1048576 RNN983072:RNN1048576 RXJ983072:RXJ1048576 SHF983072:SHF1048576 SRB983072:SRB1048576 TAX983072:TAX1048576 TKT983072:TKT1048576 TUP983072:TUP1048576 UEL983072:UEL1048576 UOH983072:UOH1048576 UYD983072:UYD1048576 VHZ983072:VHZ1048576 VRV983072:VRV1048576 WBR983072:WBR1048576 WLN983072:WLN1048576 WVJ983072:WVJ1048576 IH65568:IH131102 SD65568:SD131102 ABZ65568:ABZ131102 ALV65568:ALV131102 AVR65568:AVR131102 BFN65568:BFN131102 BPJ65568:BPJ131102 BZF65568:BZF131102 CJB65568:CJB131102 CSX65568:CSX131102 DCT65568:DCT131102 DMP65568:DMP131102 DWL65568:DWL131102 EGH65568:EGH131102 EQD65568:EQD131102 EZZ65568:EZZ131102 FJV65568:FJV131102 FTR65568:FTR131102 GDN65568:GDN131102 GNJ65568:GNJ131102 GXF65568:GXF131102 HHB65568:HHB131102 HQX65568:HQX131102 IAT65568:IAT131102 IKP65568:IKP131102 IUL65568:IUL131102 JEH65568:JEH131102 JOD65568:JOD131102 JXZ65568:JXZ131102 KHV65568:KHV131102 KRR65568:KRR131102 LBN65568:LBN131102 LLJ65568:LLJ131102 LVF65568:LVF131102 MFB65568:MFB131102 MOX65568:MOX131102 MYT65568:MYT131102 NIP65568:NIP131102 NSL65568:NSL131102 OCH65568:OCH131102 OMD65568:OMD131102 OVZ65568:OVZ131102 PFV65568:PFV131102 PPR65568:PPR131102 PZN65568:PZN131102 QJJ65568:QJJ131102 QTF65568:QTF131102 RDB65568:RDB131102 RMX65568:RMX131102 RWT65568:RWT131102 SGP65568:SGP131102 SQL65568:SQL131102 TAH65568:TAH131102 TKD65568:TKD131102 TTZ65568:TTZ131102 UDV65568:UDV131102 UNR65568:UNR131102 UXN65568:UXN131102 VHJ65568:VHJ131102 VRF65568:VRF131102 WBB65568:WBB131102 WKX65568:WKX131102 WUT65568:WUT131102 IH131104:IH196638 SD131104:SD196638 ABZ131104:ABZ196638 ALV131104:ALV196638 AVR131104:AVR196638 BFN131104:BFN196638 BPJ131104:BPJ196638 BZF131104:BZF196638 CJB131104:CJB196638 CSX131104:CSX196638 DCT131104:DCT196638 DMP131104:DMP196638 DWL131104:DWL196638 EGH131104:EGH196638 EQD131104:EQD196638 EZZ131104:EZZ196638 FJV131104:FJV196638 FTR131104:FTR196638 GDN131104:GDN196638 GNJ131104:GNJ196638 GXF131104:GXF196638 HHB131104:HHB196638 HQX131104:HQX196638 IAT131104:IAT196638 IKP131104:IKP196638 IUL131104:IUL196638 JEH131104:JEH196638 JOD131104:JOD196638 JXZ131104:JXZ196638 KHV131104:KHV196638 KRR131104:KRR196638 LBN131104:LBN196638 LLJ131104:LLJ196638 LVF131104:LVF196638 MFB131104:MFB196638 MOX131104:MOX196638 MYT131104:MYT196638 NIP131104:NIP196638 NSL131104:NSL196638 OCH131104:OCH196638 OMD131104:OMD196638 OVZ131104:OVZ196638 PFV131104:PFV196638 PPR131104:PPR196638 PZN131104:PZN196638 QJJ131104:QJJ196638 QTF131104:QTF196638 RDB131104:RDB196638 RMX131104:RMX196638 RWT131104:RWT196638 SGP131104:SGP196638 SQL131104:SQL196638 TAH131104:TAH196638 TKD131104:TKD196638 TTZ131104:TTZ196638 UDV131104:UDV196638 UNR131104:UNR196638 UXN131104:UXN196638 VHJ131104:VHJ196638 VRF131104:VRF196638 WBB131104:WBB196638 WKX131104:WKX196638 WUT131104:WUT196638 IH196640:IH262174 SD196640:SD262174 ABZ196640:ABZ262174 ALV196640:ALV262174 AVR196640:AVR262174 BFN196640:BFN262174 BPJ196640:BPJ262174 BZF196640:BZF262174 CJB196640:CJB262174 CSX196640:CSX262174 DCT196640:DCT262174 DMP196640:DMP262174 DWL196640:DWL262174 EGH196640:EGH262174 EQD196640:EQD262174 EZZ196640:EZZ262174 FJV196640:FJV262174 FTR196640:FTR262174 GDN196640:GDN262174 GNJ196640:GNJ262174 GXF196640:GXF262174 HHB196640:HHB262174 HQX196640:HQX262174 IAT196640:IAT262174 IKP196640:IKP262174 IUL196640:IUL262174 JEH196640:JEH262174 JOD196640:JOD262174 JXZ196640:JXZ262174 KHV196640:KHV262174 KRR196640:KRR262174 LBN196640:LBN262174 LLJ196640:LLJ262174 LVF196640:LVF262174 MFB196640:MFB262174 MOX196640:MOX262174 MYT196640:MYT262174 NIP196640:NIP262174 NSL196640:NSL262174 OCH196640:OCH262174 OMD196640:OMD262174 OVZ196640:OVZ262174 PFV196640:PFV262174 PPR196640:PPR262174 PZN196640:PZN262174 QJJ196640:QJJ262174 QTF196640:QTF262174 RDB196640:RDB262174 RMX196640:RMX262174 RWT196640:RWT262174 SGP196640:SGP262174 SQL196640:SQL262174 TAH196640:TAH262174 TKD196640:TKD262174 TTZ196640:TTZ262174 UDV196640:UDV262174 UNR196640:UNR262174 UXN196640:UXN262174 VHJ196640:VHJ262174 VRF196640:VRF262174 WBB196640:WBB262174 WKX196640:WKX262174 WUT196640:WUT262174 IH262176:IH327710 SD262176:SD327710 ABZ262176:ABZ327710 ALV262176:ALV327710 AVR262176:AVR327710 BFN262176:BFN327710 BPJ262176:BPJ327710 BZF262176:BZF327710 CJB262176:CJB327710 CSX262176:CSX327710 DCT262176:DCT327710 DMP262176:DMP327710 DWL262176:DWL327710 EGH262176:EGH327710 EQD262176:EQD327710 EZZ262176:EZZ327710 FJV262176:FJV327710 FTR262176:FTR327710 GDN262176:GDN327710 GNJ262176:GNJ327710 GXF262176:GXF327710 HHB262176:HHB327710 HQX262176:HQX327710 IAT262176:IAT327710 IKP262176:IKP327710 IUL262176:IUL327710 JEH262176:JEH327710 JOD262176:JOD327710 JXZ262176:JXZ327710 KHV262176:KHV327710 KRR262176:KRR327710 LBN262176:LBN327710 LLJ262176:LLJ327710 LVF262176:LVF327710 MFB262176:MFB327710 MOX262176:MOX327710 MYT262176:MYT327710 NIP262176:NIP327710 NSL262176:NSL327710 OCH262176:OCH327710 OMD262176:OMD327710 OVZ262176:OVZ327710 PFV262176:PFV327710 PPR262176:PPR327710 PZN262176:PZN327710 QJJ262176:QJJ327710 QTF262176:QTF327710 RDB262176:RDB327710 RMX262176:RMX327710 RWT262176:RWT327710 SGP262176:SGP327710 SQL262176:SQL327710 TAH262176:TAH327710 TKD262176:TKD327710 TTZ262176:TTZ327710 UDV262176:UDV327710 UNR262176:UNR327710 UXN262176:UXN327710 VHJ262176:VHJ327710 VRF262176:VRF327710 WBB262176:WBB327710 WKX262176:WKX327710 WUT262176:WUT327710 IH327712:IH393246 SD327712:SD393246 ABZ327712:ABZ393246 ALV327712:ALV393246 AVR327712:AVR393246 BFN327712:BFN393246 BPJ327712:BPJ393246 BZF327712:BZF393246 CJB327712:CJB393246 CSX327712:CSX393246 DCT327712:DCT393246 DMP327712:DMP393246 DWL327712:DWL393246 EGH327712:EGH393246 EQD327712:EQD393246 EZZ327712:EZZ393246 FJV327712:FJV393246 FTR327712:FTR393246 GDN327712:GDN393246 GNJ327712:GNJ393246 GXF327712:GXF393246 HHB327712:HHB393246 HQX327712:HQX393246 IAT327712:IAT393246 IKP327712:IKP393246 IUL327712:IUL393246 JEH327712:JEH393246 JOD327712:JOD393246 JXZ327712:JXZ393246 KHV327712:KHV393246 KRR327712:KRR393246 LBN327712:LBN393246 LLJ327712:LLJ393246 LVF327712:LVF393246 MFB327712:MFB393246 MOX327712:MOX393246 MYT327712:MYT393246 NIP327712:NIP393246 NSL327712:NSL393246 OCH327712:OCH393246 OMD327712:OMD393246 OVZ327712:OVZ393246 PFV327712:PFV393246 PPR327712:PPR393246 PZN327712:PZN393246 QJJ327712:QJJ393246 QTF327712:QTF393246 RDB327712:RDB393246 RMX327712:RMX393246 RWT327712:RWT393246 SGP327712:SGP393246 SQL327712:SQL393246 TAH327712:TAH393246 TKD327712:TKD393246 TTZ327712:TTZ393246 UDV327712:UDV393246 UNR327712:UNR393246 UXN327712:UXN393246 VHJ327712:VHJ393246 VRF327712:VRF393246 WBB327712:WBB393246 WKX327712:WKX393246 WUT327712:WUT393246 IH393248:IH458782 SD393248:SD458782 ABZ393248:ABZ458782 ALV393248:ALV458782 AVR393248:AVR458782 BFN393248:BFN458782 BPJ393248:BPJ458782 BZF393248:BZF458782 CJB393248:CJB458782 CSX393248:CSX458782 DCT393248:DCT458782 DMP393248:DMP458782 DWL393248:DWL458782 EGH393248:EGH458782 EQD393248:EQD458782 EZZ393248:EZZ458782 FJV393248:FJV458782 FTR393248:FTR458782 GDN393248:GDN458782 GNJ393248:GNJ458782 GXF393248:GXF458782 HHB393248:HHB458782 HQX393248:HQX458782 IAT393248:IAT458782 IKP393248:IKP458782 IUL393248:IUL458782 JEH393248:JEH458782 JOD393248:JOD458782 JXZ393248:JXZ458782 KHV393248:KHV458782 KRR393248:KRR458782 LBN393248:LBN458782 LLJ393248:LLJ458782 LVF393248:LVF458782 MFB393248:MFB458782 MOX393248:MOX458782 MYT393248:MYT458782 NIP393248:NIP458782 NSL393248:NSL458782 OCH393248:OCH458782 OMD393248:OMD458782 OVZ393248:OVZ458782 PFV393248:PFV458782 PPR393248:PPR458782 PZN393248:PZN458782 QJJ393248:QJJ458782 QTF393248:QTF458782 RDB393248:RDB458782 RMX393248:RMX458782 RWT393248:RWT458782 SGP393248:SGP458782 SQL393248:SQL458782 TAH393248:TAH458782 TKD393248:TKD458782 TTZ393248:TTZ458782 UDV393248:UDV458782 UNR393248:UNR458782 UXN393248:UXN458782 VHJ393248:VHJ458782 VRF393248:VRF458782 WBB393248:WBB458782 WKX393248:WKX458782 WUT393248:WUT458782 IH458784:IH524318 SD458784:SD524318 ABZ458784:ABZ524318 ALV458784:ALV524318 AVR458784:AVR524318 BFN458784:BFN524318 BPJ458784:BPJ524318 BZF458784:BZF524318 CJB458784:CJB524318 CSX458784:CSX524318 DCT458784:DCT524318 DMP458784:DMP524318 DWL458784:DWL524318 EGH458784:EGH524318 EQD458784:EQD524318 EZZ458784:EZZ524318 FJV458784:FJV524318 FTR458784:FTR524318 GDN458784:GDN524318 GNJ458784:GNJ524318 GXF458784:GXF524318 HHB458784:HHB524318 HQX458784:HQX524318 IAT458784:IAT524318 IKP458784:IKP524318 IUL458784:IUL524318 JEH458784:JEH524318 JOD458784:JOD524318 JXZ458784:JXZ524318 KHV458784:KHV524318 KRR458784:KRR524318 LBN458784:LBN524318 LLJ458784:LLJ524318 LVF458784:LVF524318 MFB458784:MFB524318 MOX458784:MOX524318 MYT458784:MYT524318 NIP458784:NIP524318 NSL458784:NSL524318 OCH458784:OCH524318 OMD458784:OMD524318 OVZ458784:OVZ524318 PFV458784:PFV524318 PPR458784:PPR524318 PZN458784:PZN524318 QJJ458784:QJJ524318 QTF458784:QTF524318 RDB458784:RDB524318 RMX458784:RMX524318 RWT458784:RWT524318 SGP458784:SGP524318 SQL458784:SQL524318 TAH458784:TAH524318 TKD458784:TKD524318 TTZ458784:TTZ524318 UDV458784:UDV524318 UNR458784:UNR524318 UXN458784:UXN524318 VHJ458784:VHJ524318 VRF458784:VRF524318 WBB458784:WBB524318 WKX458784:WKX524318 WUT458784:WUT524318 IH524320:IH589854 SD524320:SD589854 ABZ524320:ABZ589854 ALV524320:ALV589854 AVR524320:AVR589854 BFN524320:BFN589854 BPJ524320:BPJ589854 BZF524320:BZF589854 CJB524320:CJB589854 CSX524320:CSX589854 DCT524320:DCT589854 DMP524320:DMP589854 DWL524320:DWL589854 EGH524320:EGH589854 EQD524320:EQD589854 EZZ524320:EZZ589854 FJV524320:FJV589854 FTR524320:FTR589854 GDN524320:GDN589854 GNJ524320:GNJ589854 GXF524320:GXF589854 HHB524320:HHB589854 HQX524320:HQX589854 IAT524320:IAT589854 IKP524320:IKP589854 IUL524320:IUL589854 JEH524320:JEH589854 JOD524320:JOD589854 JXZ524320:JXZ589854 KHV524320:KHV589854 KRR524320:KRR589854 LBN524320:LBN589854 LLJ524320:LLJ589854 LVF524320:LVF589854 MFB524320:MFB589854 MOX524320:MOX589854 MYT524320:MYT589854 NIP524320:NIP589854 NSL524320:NSL589854 OCH524320:OCH589854 OMD524320:OMD589854 OVZ524320:OVZ589854 PFV524320:PFV589854 PPR524320:PPR589854 PZN524320:PZN589854 QJJ524320:QJJ589854 QTF524320:QTF589854 RDB524320:RDB589854 RMX524320:RMX589854 RWT524320:RWT589854 SGP524320:SGP589854 SQL524320:SQL589854 TAH524320:TAH589854 TKD524320:TKD589854 TTZ524320:TTZ589854 UDV524320:UDV589854 UNR524320:UNR589854 UXN524320:UXN589854 VHJ524320:VHJ589854 VRF524320:VRF589854 WBB524320:WBB589854 WKX524320:WKX589854 WUT524320:WUT589854 IH589856:IH655390 SD589856:SD655390 ABZ589856:ABZ655390 ALV589856:ALV655390 AVR589856:AVR655390 BFN589856:BFN655390 BPJ589856:BPJ655390 BZF589856:BZF655390 CJB589856:CJB655390 CSX589856:CSX655390 DCT589856:DCT655390 DMP589856:DMP655390 DWL589856:DWL655390 EGH589856:EGH655390 EQD589856:EQD655390 EZZ589856:EZZ655390 FJV589856:FJV655390 FTR589856:FTR655390 GDN589856:GDN655390 GNJ589856:GNJ655390 GXF589856:GXF655390 HHB589856:HHB655390 HQX589856:HQX655390 IAT589856:IAT655390 IKP589856:IKP655390 IUL589856:IUL655390 JEH589856:JEH655390 JOD589856:JOD655390 JXZ589856:JXZ655390 KHV589856:KHV655390 KRR589856:KRR655390 LBN589856:LBN655390 LLJ589856:LLJ655390 LVF589856:LVF655390 MFB589856:MFB655390 MOX589856:MOX655390 MYT589856:MYT655390 NIP589856:NIP655390 NSL589856:NSL655390 OCH589856:OCH655390 OMD589856:OMD655390 OVZ589856:OVZ655390 PFV589856:PFV655390 PPR589856:PPR655390 PZN589856:PZN655390 QJJ589856:QJJ655390 QTF589856:QTF655390 RDB589856:RDB655390 RMX589856:RMX655390 RWT589856:RWT655390 SGP589856:SGP655390 SQL589856:SQL655390 TAH589856:TAH655390 TKD589856:TKD655390 TTZ589856:TTZ655390 UDV589856:UDV655390 UNR589856:UNR655390 UXN589856:UXN655390 VHJ589856:VHJ655390 VRF589856:VRF655390 WBB589856:WBB655390 WKX589856:WKX655390 WUT589856:WUT655390 IH655392:IH720926 SD655392:SD720926 ABZ655392:ABZ720926 ALV655392:ALV720926 AVR655392:AVR720926 BFN655392:BFN720926 BPJ655392:BPJ720926 BZF655392:BZF720926 CJB655392:CJB720926 CSX655392:CSX720926 DCT655392:DCT720926 DMP655392:DMP720926 DWL655392:DWL720926 EGH655392:EGH720926 EQD655392:EQD720926 EZZ655392:EZZ720926 FJV655392:FJV720926 FTR655392:FTR720926 GDN655392:GDN720926 GNJ655392:GNJ720926 GXF655392:GXF720926 HHB655392:HHB720926 HQX655392:HQX720926 IAT655392:IAT720926 IKP655392:IKP720926 IUL655392:IUL720926 JEH655392:JEH720926 JOD655392:JOD720926 JXZ655392:JXZ720926 KHV655392:KHV720926 KRR655392:KRR720926 LBN655392:LBN720926 LLJ655392:LLJ720926 LVF655392:LVF720926 MFB655392:MFB720926 MOX655392:MOX720926 MYT655392:MYT720926 NIP655392:NIP720926 NSL655392:NSL720926 OCH655392:OCH720926 OMD655392:OMD720926 OVZ655392:OVZ720926 PFV655392:PFV720926 PPR655392:PPR720926 PZN655392:PZN720926 QJJ655392:QJJ720926 QTF655392:QTF720926 RDB655392:RDB720926 RMX655392:RMX720926 RWT655392:RWT720926 SGP655392:SGP720926 SQL655392:SQL720926 TAH655392:TAH720926 TKD655392:TKD720926 TTZ655392:TTZ720926 UDV655392:UDV720926 UNR655392:UNR720926 UXN655392:UXN720926 VHJ655392:VHJ720926 VRF655392:VRF720926 WBB655392:WBB720926 WKX655392:WKX720926 WUT655392:WUT720926 IH720928:IH786462 SD720928:SD786462 ABZ720928:ABZ786462 ALV720928:ALV786462 AVR720928:AVR786462 BFN720928:BFN786462 BPJ720928:BPJ786462 BZF720928:BZF786462 CJB720928:CJB786462 CSX720928:CSX786462 DCT720928:DCT786462 DMP720928:DMP786462 DWL720928:DWL786462 EGH720928:EGH786462 EQD720928:EQD786462 EZZ720928:EZZ786462 FJV720928:FJV786462 FTR720928:FTR786462 GDN720928:GDN786462 GNJ720928:GNJ786462 GXF720928:GXF786462 HHB720928:HHB786462 HQX720928:HQX786462 IAT720928:IAT786462 IKP720928:IKP786462 IUL720928:IUL786462 JEH720928:JEH786462 JOD720928:JOD786462 JXZ720928:JXZ786462 KHV720928:KHV786462 KRR720928:KRR786462 LBN720928:LBN786462 LLJ720928:LLJ786462 LVF720928:LVF786462 MFB720928:MFB786462 MOX720928:MOX786462 MYT720928:MYT786462 NIP720928:NIP786462 NSL720928:NSL786462 OCH720928:OCH786462 OMD720928:OMD786462 OVZ720928:OVZ786462 PFV720928:PFV786462 PPR720928:PPR786462 PZN720928:PZN786462 QJJ720928:QJJ786462 QTF720928:QTF786462 RDB720928:RDB786462 RMX720928:RMX786462 RWT720928:RWT786462 SGP720928:SGP786462 SQL720928:SQL786462 TAH720928:TAH786462 TKD720928:TKD786462 TTZ720928:TTZ786462 UDV720928:UDV786462 UNR720928:UNR786462 UXN720928:UXN786462 VHJ720928:VHJ786462 VRF720928:VRF786462 WBB720928:WBB786462 WKX720928:WKX786462 WUT720928:WUT786462 IH786464:IH851998 SD786464:SD851998 ABZ786464:ABZ851998 ALV786464:ALV851998 AVR786464:AVR851998 BFN786464:BFN851998 BPJ786464:BPJ851998 BZF786464:BZF851998 CJB786464:CJB851998 CSX786464:CSX851998 DCT786464:DCT851998 DMP786464:DMP851998 DWL786464:DWL851998 EGH786464:EGH851998 EQD786464:EQD851998 EZZ786464:EZZ851998 FJV786464:FJV851998 FTR786464:FTR851998 GDN786464:GDN851998 GNJ786464:GNJ851998 GXF786464:GXF851998 HHB786464:HHB851998 HQX786464:HQX851998 IAT786464:IAT851998 IKP786464:IKP851998 IUL786464:IUL851998 JEH786464:JEH851998 JOD786464:JOD851998 JXZ786464:JXZ851998 KHV786464:KHV851998 KRR786464:KRR851998 LBN786464:LBN851998 LLJ786464:LLJ851998 LVF786464:LVF851998 MFB786464:MFB851998 MOX786464:MOX851998 MYT786464:MYT851998 NIP786464:NIP851998 NSL786464:NSL851998 OCH786464:OCH851998 OMD786464:OMD851998 OVZ786464:OVZ851998 PFV786464:PFV851998 PPR786464:PPR851998 PZN786464:PZN851998 QJJ786464:QJJ851998 QTF786464:QTF851998 RDB786464:RDB851998 RMX786464:RMX851998 RWT786464:RWT851998 SGP786464:SGP851998 SQL786464:SQL851998 TAH786464:TAH851998 TKD786464:TKD851998 TTZ786464:TTZ851998 UDV786464:UDV851998 UNR786464:UNR851998 UXN786464:UXN851998 VHJ786464:VHJ851998 VRF786464:VRF851998 WBB786464:WBB851998 WKX786464:WKX851998 WUT786464:WUT851998 IH852000:IH917534 SD852000:SD917534 ABZ852000:ABZ917534 ALV852000:ALV917534 AVR852000:AVR917534 BFN852000:BFN917534 BPJ852000:BPJ917534 BZF852000:BZF917534 CJB852000:CJB917534 CSX852000:CSX917534 DCT852000:DCT917534 DMP852000:DMP917534 DWL852000:DWL917534 EGH852000:EGH917534 EQD852000:EQD917534 EZZ852000:EZZ917534 FJV852000:FJV917534 FTR852000:FTR917534 GDN852000:GDN917534 GNJ852000:GNJ917534 GXF852000:GXF917534 HHB852000:HHB917534 HQX852000:HQX917534 IAT852000:IAT917534 IKP852000:IKP917534 IUL852000:IUL917534 JEH852000:JEH917534 JOD852000:JOD917534 JXZ852000:JXZ917534 KHV852000:KHV917534 KRR852000:KRR917534 LBN852000:LBN917534 LLJ852000:LLJ917534 LVF852000:LVF917534 MFB852000:MFB917534 MOX852000:MOX917534 MYT852000:MYT917534 NIP852000:NIP917534 NSL852000:NSL917534 OCH852000:OCH917534 OMD852000:OMD917534 OVZ852000:OVZ917534 PFV852000:PFV917534 PPR852000:PPR917534 PZN852000:PZN917534 QJJ852000:QJJ917534 QTF852000:QTF917534 RDB852000:RDB917534 RMX852000:RMX917534 RWT852000:RWT917534 SGP852000:SGP917534 SQL852000:SQL917534 TAH852000:TAH917534 TKD852000:TKD917534 TTZ852000:TTZ917534 UDV852000:UDV917534 UNR852000:UNR917534 UXN852000:UXN917534 VHJ852000:VHJ917534 VRF852000:VRF917534 WBB852000:WBB917534 WKX852000:WKX917534 WUT852000:WUT917534 IH917536:IH983070 SD917536:SD983070 ABZ917536:ABZ983070 ALV917536:ALV983070 AVR917536:AVR983070 BFN917536:BFN983070 BPJ917536:BPJ983070 BZF917536:BZF983070 CJB917536:CJB983070 CSX917536:CSX983070 DCT917536:DCT983070 DMP917536:DMP983070 DWL917536:DWL983070 EGH917536:EGH983070 EQD917536:EQD983070 EZZ917536:EZZ983070 FJV917536:FJV983070 FTR917536:FTR983070 GDN917536:GDN983070 GNJ917536:GNJ983070 GXF917536:GXF983070 HHB917536:HHB983070 HQX917536:HQX983070 IAT917536:IAT983070 IKP917536:IKP983070 IUL917536:IUL983070 JEH917536:JEH983070 JOD917536:JOD983070 JXZ917536:JXZ983070 KHV917536:KHV983070 KRR917536:KRR983070 LBN917536:LBN983070 LLJ917536:LLJ983070 LVF917536:LVF983070 MFB917536:MFB983070 MOX917536:MOX983070 MYT917536:MYT983070 NIP917536:NIP983070 NSL917536:NSL983070 OCH917536:OCH983070 OMD917536:OMD983070 OVZ917536:OVZ983070 PFV917536:PFV983070 PPR917536:PPR983070 PZN917536:PZN983070 QJJ917536:QJJ983070 QTF917536:QTF983070 RDB917536:RDB983070 RMX917536:RMX983070 RWT917536:RWT983070 SGP917536:SGP983070 SQL917536:SQL983070 TAH917536:TAH983070 TKD917536:TKD983070 TTZ917536:TTZ983070 UDV917536:UDV983070 UNR917536:UNR983070 UXN917536:UXN983070 VHJ917536:VHJ983070 VRF917536:VRF983070 WBB917536:WBB983070 WKX917536:WKX983070 WUT917536:WUT983070 IH983072:IH1048576 SD983072:SD1048576 ABZ983072:ABZ1048576 ALV983072:ALV1048576 AVR983072:AVR1048576 BFN983072:BFN1048576 BPJ983072:BPJ1048576 BZF983072:BZF1048576 CJB983072:CJB1048576 CSX983072:CSX1048576 DCT983072:DCT1048576 DMP983072:DMP1048576 DWL983072:DWL1048576 EGH983072:EGH1048576 EQD983072:EQD1048576 EZZ983072:EZZ1048576 FJV983072:FJV1048576 FTR983072:FTR1048576 GDN983072:GDN1048576 GNJ983072:GNJ1048576 GXF983072:GXF1048576 HHB983072:HHB1048576 HQX983072:HQX1048576 IAT983072:IAT1048576 IKP983072:IKP1048576 IUL983072:IUL1048576 JEH983072:JEH1048576 JOD983072:JOD1048576 JXZ983072:JXZ1048576 KHV983072:KHV1048576 KRR983072:KRR1048576 LBN983072:LBN1048576 LLJ983072:LLJ1048576 LVF983072:LVF1048576 MFB983072:MFB1048576 MOX983072:MOX1048576 MYT983072:MYT1048576 NIP983072:NIP1048576 NSL983072:NSL1048576 OCH983072:OCH1048576 OMD983072:OMD1048576 OVZ983072:OVZ1048576 PFV983072:PFV1048576 PPR983072:PPR1048576 PZN983072:PZN1048576 QJJ983072:QJJ1048576 QTF983072:QTF1048576 RDB983072:RDB1048576 RMX983072:RMX1048576 RWT983072:RWT1048576 SGP983072:SGP1048576 SQL983072:SQL1048576 TAH983072:TAH1048576 TKD983072:TKD1048576 TTZ983072:TTZ1048576 UDV983072:UDV1048576 UNR983072:UNR1048576 UXN983072:UXN1048576 VHJ983072:VHJ1048576 VRF983072:VRF1048576 WBB983072:WBB1048576 WKX983072:WKX1048576 WUT983072:WUT1048576 HZ65568:HZ131102 RV65568:RV131102 ABR65568:ABR131102 ALN65568:ALN131102 AVJ65568:AVJ131102 BFF65568:BFF131102 BPB65568:BPB131102 BYX65568:BYX131102 CIT65568:CIT131102 CSP65568:CSP131102 DCL65568:DCL131102 DMH65568:DMH131102 DWD65568:DWD131102 EFZ65568:EFZ131102 EPV65568:EPV131102 EZR65568:EZR131102 FJN65568:FJN131102 FTJ65568:FTJ131102 GDF65568:GDF131102 GNB65568:GNB131102 GWX65568:GWX131102 HGT65568:HGT131102 HQP65568:HQP131102 IAL65568:IAL131102 IKH65568:IKH131102 IUD65568:IUD131102 JDZ65568:JDZ131102 JNV65568:JNV131102 JXR65568:JXR131102 KHN65568:KHN131102 KRJ65568:KRJ131102 LBF65568:LBF131102 LLB65568:LLB131102 LUX65568:LUX131102 MET65568:MET131102 MOP65568:MOP131102 MYL65568:MYL131102 NIH65568:NIH131102 NSD65568:NSD131102 OBZ65568:OBZ131102 OLV65568:OLV131102 OVR65568:OVR131102 PFN65568:PFN131102 PPJ65568:PPJ131102 PZF65568:PZF131102 QJB65568:QJB131102 QSX65568:QSX131102 RCT65568:RCT131102 RMP65568:RMP131102 RWL65568:RWL131102 SGH65568:SGH131102 SQD65568:SQD131102 SZZ65568:SZZ131102 TJV65568:TJV131102 TTR65568:TTR131102 UDN65568:UDN131102 UNJ65568:UNJ131102 UXF65568:UXF131102 VHB65568:VHB131102 VQX65568:VQX131102 WAT65568:WAT131102 WKP65568:WKP131102 WUL65568:WUL131102 HZ131104:HZ196638 RV131104:RV196638 ABR131104:ABR196638 ALN131104:ALN196638 AVJ131104:AVJ196638 BFF131104:BFF196638 BPB131104:BPB196638 BYX131104:BYX196638 CIT131104:CIT196638 CSP131104:CSP196638 DCL131104:DCL196638 DMH131104:DMH196638 DWD131104:DWD196638 EFZ131104:EFZ196638 EPV131104:EPV196638 EZR131104:EZR196638 FJN131104:FJN196638 FTJ131104:FTJ196638 GDF131104:GDF196638 GNB131104:GNB196638 GWX131104:GWX196638 HGT131104:HGT196638 HQP131104:HQP196638 IAL131104:IAL196638 IKH131104:IKH196638 IUD131104:IUD196638 JDZ131104:JDZ196638 JNV131104:JNV196638 JXR131104:JXR196638 KHN131104:KHN196638 KRJ131104:KRJ196638 LBF131104:LBF196638 LLB131104:LLB196638 LUX131104:LUX196638 MET131104:MET196638 MOP131104:MOP196638 MYL131104:MYL196638 NIH131104:NIH196638 NSD131104:NSD196638 OBZ131104:OBZ196638 OLV131104:OLV196638 OVR131104:OVR196638 PFN131104:PFN196638 PPJ131104:PPJ196638 PZF131104:PZF196638 QJB131104:QJB196638 QSX131104:QSX196638 RCT131104:RCT196638 RMP131104:RMP196638 RWL131104:RWL196638 SGH131104:SGH196638 SQD131104:SQD196638 SZZ131104:SZZ196638 TJV131104:TJV196638 TTR131104:TTR196638 UDN131104:UDN196638 UNJ131104:UNJ196638 UXF131104:UXF196638 VHB131104:VHB196638 VQX131104:VQX196638 WAT131104:WAT196638 WKP131104:WKP196638 WUL131104:WUL196638 HZ196640:HZ262174 RV196640:RV262174 ABR196640:ABR262174 ALN196640:ALN262174 AVJ196640:AVJ262174 BFF196640:BFF262174 BPB196640:BPB262174 BYX196640:BYX262174 CIT196640:CIT262174 CSP196640:CSP262174 DCL196640:DCL262174 DMH196640:DMH262174 DWD196640:DWD262174 EFZ196640:EFZ262174 EPV196640:EPV262174 EZR196640:EZR262174 FJN196640:FJN262174 FTJ196640:FTJ262174 GDF196640:GDF262174 GNB196640:GNB262174 GWX196640:GWX262174 HGT196640:HGT262174 HQP196640:HQP262174 IAL196640:IAL262174 IKH196640:IKH262174 IUD196640:IUD262174 JDZ196640:JDZ262174 JNV196640:JNV262174 JXR196640:JXR262174 KHN196640:KHN262174 KRJ196640:KRJ262174 LBF196640:LBF262174 LLB196640:LLB262174 LUX196640:LUX262174 MET196640:MET262174 MOP196640:MOP262174 MYL196640:MYL262174 NIH196640:NIH262174 NSD196640:NSD262174 OBZ196640:OBZ262174 OLV196640:OLV262174 OVR196640:OVR262174 PFN196640:PFN262174 PPJ196640:PPJ262174 PZF196640:PZF262174 QJB196640:QJB262174 QSX196640:QSX262174 RCT196640:RCT262174 RMP196640:RMP262174 RWL196640:RWL262174 SGH196640:SGH262174 SQD196640:SQD262174 SZZ196640:SZZ262174 TJV196640:TJV262174 TTR196640:TTR262174 UDN196640:UDN262174 UNJ196640:UNJ262174 UXF196640:UXF262174 VHB196640:VHB262174 VQX196640:VQX262174 WAT196640:WAT262174 WKP196640:WKP262174 WUL196640:WUL262174 HZ262176:HZ327710 RV262176:RV327710 ABR262176:ABR327710 ALN262176:ALN327710 AVJ262176:AVJ327710 BFF262176:BFF327710 BPB262176:BPB327710 BYX262176:BYX327710 CIT262176:CIT327710 CSP262176:CSP327710 DCL262176:DCL327710 DMH262176:DMH327710 DWD262176:DWD327710 EFZ262176:EFZ327710 EPV262176:EPV327710 EZR262176:EZR327710 FJN262176:FJN327710 FTJ262176:FTJ327710 GDF262176:GDF327710 GNB262176:GNB327710 GWX262176:GWX327710 HGT262176:HGT327710 HQP262176:HQP327710 IAL262176:IAL327710 IKH262176:IKH327710 IUD262176:IUD327710 JDZ262176:JDZ327710 JNV262176:JNV327710 JXR262176:JXR327710 KHN262176:KHN327710 KRJ262176:KRJ327710 LBF262176:LBF327710 LLB262176:LLB327710 LUX262176:LUX327710 MET262176:MET327710 MOP262176:MOP327710 MYL262176:MYL327710 NIH262176:NIH327710 NSD262176:NSD327710 OBZ262176:OBZ327710 OLV262176:OLV327710 OVR262176:OVR327710 PFN262176:PFN327710 PPJ262176:PPJ327710 PZF262176:PZF327710 QJB262176:QJB327710 QSX262176:QSX327710 RCT262176:RCT327710 RMP262176:RMP327710 RWL262176:RWL327710 SGH262176:SGH327710 SQD262176:SQD327710 SZZ262176:SZZ327710 TJV262176:TJV327710 TTR262176:TTR327710 UDN262176:UDN327710 UNJ262176:UNJ327710 UXF262176:UXF327710 VHB262176:VHB327710 VQX262176:VQX327710 WAT262176:WAT327710 WKP262176:WKP327710 WUL262176:WUL327710 HZ327712:HZ393246 RV327712:RV393246 ABR327712:ABR393246 ALN327712:ALN393246 AVJ327712:AVJ393246 BFF327712:BFF393246 BPB327712:BPB393246 BYX327712:BYX393246 CIT327712:CIT393246 CSP327712:CSP393246 DCL327712:DCL393246 DMH327712:DMH393246 DWD327712:DWD393246 EFZ327712:EFZ393246 EPV327712:EPV393246 EZR327712:EZR393246 FJN327712:FJN393246 FTJ327712:FTJ393246 GDF327712:GDF393246 GNB327712:GNB393246 GWX327712:GWX393246 HGT327712:HGT393246 HQP327712:HQP393246 IAL327712:IAL393246 IKH327712:IKH393246 IUD327712:IUD393246 JDZ327712:JDZ393246 JNV327712:JNV393246 JXR327712:JXR393246 KHN327712:KHN393246 KRJ327712:KRJ393246 LBF327712:LBF393246 LLB327712:LLB393246 LUX327712:LUX393246 MET327712:MET393246 MOP327712:MOP393246 MYL327712:MYL393246 NIH327712:NIH393246 NSD327712:NSD393246 OBZ327712:OBZ393246 OLV327712:OLV393246 OVR327712:OVR393246 PFN327712:PFN393246 PPJ327712:PPJ393246 PZF327712:PZF393246 QJB327712:QJB393246 QSX327712:QSX393246 RCT327712:RCT393246 RMP327712:RMP393246 RWL327712:RWL393246 SGH327712:SGH393246 SQD327712:SQD393246 SZZ327712:SZZ393246 TJV327712:TJV393246 TTR327712:TTR393246 UDN327712:UDN393246 UNJ327712:UNJ393246 UXF327712:UXF393246 VHB327712:VHB393246 VQX327712:VQX393246 WAT327712:WAT393246 WKP327712:WKP393246 WUL327712:WUL393246 HZ393248:HZ458782 RV393248:RV458782 ABR393248:ABR458782 ALN393248:ALN458782 AVJ393248:AVJ458782 BFF393248:BFF458782 BPB393248:BPB458782 BYX393248:BYX458782 CIT393248:CIT458782 CSP393248:CSP458782 DCL393248:DCL458782 DMH393248:DMH458782 DWD393248:DWD458782 EFZ393248:EFZ458782 EPV393248:EPV458782 EZR393248:EZR458782 FJN393248:FJN458782 FTJ393248:FTJ458782 GDF393248:GDF458782 GNB393248:GNB458782 GWX393248:GWX458782 HGT393248:HGT458782 HQP393248:HQP458782 IAL393248:IAL458782 IKH393248:IKH458782 IUD393248:IUD458782 JDZ393248:JDZ458782 JNV393248:JNV458782 JXR393248:JXR458782 KHN393248:KHN458782 KRJ393248:KRJ458782 LBF393248:LBF458782 LLB393248:LLB458782 LUX393248:LUX458782 MET393248:MET458782 MOP393248:MOP458782 MYL393248:MYL458782 NIH393248:NIH458782 NSD393248:NSD458782 OBZ393248:OBZ458782 OLV393248:OLV458782 OVR393248:OVR458782 PFN393248:PFN458782 PPJ393248:PPJ458782 PZF393248:PZF458782 QJB393248:QJB458782 QSX393248:QSX458782 RCT393248:RCT458782 RMP393248:RMP458782 RWL393248:RWL458782 SGH393248:SGH458782 SQD393248:SQD458782 SZZ393248:SZZ458782 TJV393248:TJV458782 TTR393248:TTR458782 UDN393248:UDN458782 UNJ393248:UNJ458782 UXF393248:UXF458782 VHB393248:VHB458782 VQX393248:VQX458782 WAT393248:WAT458782 WKP393248:WKP458782 WUL393248:WUL458782 HZ458784:HZ524318 RV458784:RV524318 ABR458784:ABR524318 ALN458784:ALN524318 AVJ458784:AVJ524318 BFF458784:BFF524318 BPB458784:BPB524318 BYX458784:BYX524318 CIT458784:CIT524318 CSP458784:CSP524318 DCL458784:DCL524318 DMH458784:DMH524318 DWD458784:DWD524318 EFZ458784:EFZ524318 EPV458784:EPV524318 EZR458784:EZR524318 FJN458784:FJN524318 FTJ458784:FTJ524318 GDF458784:GDF524318 GNB458784:GNB524318 GWX458784:GWX524318 HGT458784:HGT524318 HQP458784:HQP524318 IAL458784:IAL524318 IKH458784:IKH524318 IUD458784:IUD524318 JDZ458784:JDZ524318 JNV458784:JNV524318 JXR458784:JXR524318 KHN458784:KHN524318 KRJ458784:KRJ524318 LBF458784:LBF524318 LLB458784:LLB524318 LUX458784:LUX524318 MET458784:MET524318 MOP458784:MOP524318 MYL458784:MYL524318 NIH458784:NIH524318 NSD458784:NSD524318 OBZ458784:OBZ524318 OLV458784:OLV524318 OVR458784:OVR524318 PFN458784:PFN524318 PPJ458784:PPJ524318 PZF458784:PZF524318 QJB458784:QJB524318 QSX458784:QSX524318 RCT458784:RCT524318 RMP458784:RMP524318 RWL458784:RWL524318 SGH458784:SGH524318 SQD458784:SQD524318 SZZ458784:SZZ524318 TJV458784:TJV524318 TTR458784:TTR524318 UDN458784:UDN524318 UNJ458784:UNJ524318 UXF458784:UXF524318 VHB458784:VHB524318 VQX458784:VQX524318 WAT458784:WAT524318 WKP458784:WKP524318 WUL458784:WUL524318 HZ524320:HZ589854 RV524320:RV589854 ABR524320:ABR589854 ALN524320:ALN589854 AVJ524320:AVJ589854 BFF524320:BFF589854 BPB524320:BPB589854 BYX524320:BYX589854 CIT524320:CIT589854 CSP524320:CSP589854 DCL524320:DCL589854 DMH524320:DMH589854 DWD524320:DWD589854 EFZ524320:EFZ589854 EPV524320:EPV589854 EZR524320:EZR589854 FJN524320:FJN589854 FTJ524320:FTJ589854 GDF524320:GDF589854 GNB524320:GNB589854 GWX524320:GWX589854 HGT524320:HGT589854 HQP524320:HQP589854 IAL524320:IAL589854 IKH524320:IKH589854 IUD524320:IUD589854 JDZ524320:JDZ589854 JNV524320:JNV589854 JXR524320:JXR589854 KHN524320:KHN589854 KRJ524320:KRJ589854 LBF524320:LBF589854 LLB524320:LLB589854 LUX524320:LUX589854 MET524320:MET589854 MOP524320:MOP589854 MYL524320:MYL589854 NIH524320:NIH589854 NSD524320:NSD589854 OBZ524320:OBZ589854 OLV524320:OLV589854 OVR524320:OVR589854 PFN524320:PFN589854 PPJ524320:PPJ589854 PZF524320:PZF589854 QJB524320:QJB589854 QSX524320:QSX589854 RCT524320:RCT589854 RMP524320:RMP589854 RWL524320:RWL589854 SGH524320:SGH589854 SQD524320:SQD589854 SZZ524320:SZZ589854 TJV524320:TJV589854 TTR524320:TTR589854 UDN524320:UDN589854 UNJ524320:UNJ589854 UXF524320:UXF589854 VHB524320:VHB589854 VQX524320:VQX589854 WAT524320:WAT589854 WKP524320:WKP589854 WUL524320:WUL589854 HZ589856:HZ655390 RV589856:RV655390 ABR589856:ABR655390 ALN589856:ALN655390 AVJ589856:AVJ655390 BFF589856:BFF655390 BPB589856:BPB655390 BYX589856:BYX655390 CIT589856:CIT655390 CSP589856:CSP655390 DCL589856:DCL655390 DMH589856:DMH655390 DWD589856:DWD655390 EFZ589856:EFZ655390 EPV589856:EPV655390 EZR589856:EZR655390 FJN589856:FJN655390 FTJ589856:FTJ655390 GDF589856:GDF655390 GNB589856:GNB655390 GWX589856:GWX655390 HGT589856:HGT655390 HQP589856:HQP655390 IAL589856:IAL655390 IKH589856:IKH655390 IUD589856:IUD655390 JDZ589856:JDZ655390 JNV589856:JNV655390 JXR589856:JXR655390 KHN589856:KHN655390 KRJ589856:KRJ655390 LBF589856:LBF655390 LLB589856:LLB655390 LUX589856:LUX655390 MET589856:MET655390 MOP589856:MOP655390 MYL589856:MYL655390 NIH589856:NIH655390 NSD589856:NSD655390 OBZ589856:OBZ655390 OLV589856:OLV655390 OVR589856:OVR655390 PFN589856:PFN655390 PPJ589856:PPJ655390 PZF589856:PZF655390 QJB589856:QJB655390 QSX589856:QSX655390 RCT589856:RCT655390 RMP589856:RMP655390 RWL589856:RWL655390 SGH589856:SGH655390 SQD589856:SQD655390 SZZ589856:SZZ655390 TJV589856:TJV655390 TTR589856:TTR655390 UDN589856:UDN655390 UNJ589856:UNJ655390 UXF589856:UXF655390 VHB589856:VHB655390 VQX589856:VQX655390 WAT589856:WAT655390 WKP589856:WKP655390 WUL589856:WUL655390 HZ655392:HZ720926 RV655392:RV720926 ABR655392:ABR720926 ALN655392:ALN720926 AVJ655392:AVJ720926 BFF655392:BFF720926 BPB655392:BPB720926 BYX655392:BYX720926 CIT655392:CIT720926 CSP655392:CSP720926 DCL655392:DCL720926 DMH655392:DMH720926 DWD655392:DWD720926 EFZ655392:EFZ720926 EPV655392:EPV720926 EZR655392:EZR720926 FJN655392:FJN720926 FTJ655392:FTJ720926 GDF655392:GDF720926 GNB655392:GNB720926 GWX655392:GWX720926 HGT655392:HGT720926 HQP655392:HQP720926 IAL655392:IAL720926 IKH655392:IKH720926 IUD655392:IUD720926 JDZ655392:JDZ720926 JNV655392:JNV720926 JXR655392:JXR720926 KHN655392:KHN720926 KRJ655392:KRJ720926 LBF655392:LBF720926 LLB655392:LLB720926 LUX655392:LUX720926 MET655392:MET720926 MOP655392:MOP720926 MYL655392:MYL720926 NIH655392:NIH720926 NSD655392:NSD720926 OBZ655392:OBZ720926 OLV655392:OLV720926 OVR655392:OVR720926 PFN655392:PFN720926 PPJ655392:PPJ720926 PZF655392:PZF720926 QJB655392:QJB720926 QSX655392:QSX720926 RCT655392:RCT720926 RMP655392:RMP720926 RWL655392:RWL720926 SGH655392:SGH720926 SQD655392:SQD720926 SZZ655392:SZZ720926 TJV655392:TJV720926 TTR655392:TTR720926 UDN655392:UDN720926 UNJ655392:UNJ720926 UXF655392:UXF720926 VHB655392:VHB720926 VQX655392:VQX720926 WAT655392:WAT720926 WKP655392:WKP720926 WUL655392:WUL720926 HZ720928:HZ786462 RV720928:RV786462 ABR720928:ABR786462 ALN720928:ALN786462 AVJ720928:AVJ786462 BFF720928:BFF786462 BPB720928:BPB786462 BYX720928:BYX786462 CIT720928:CIT786462 CSP720928:CSP786462 DCL720928:DCL786462 DMH720928:DMH786462 DWD720928:DWD786462 EFZ720928:EFZ786462 EPV720928:EPV786462 EZR720928:EZR786462 FJN720928:FJN786462 FTJ720928:FTJ786462 GDF720928:GDF786462 GNB720928:GNB786462 GWX720928:GWX786462 HGT720928:HGT786462 HQP720928:HQP786462 IAL720928:IAL786462 IKH720928:IKH786462 IUD720928:IUD786462 JDZ720928:JDZ786462 JNV720928:JNV786462 JXR720928:JXR786462 KHN720928:KHN786462 KRJ720928:KRJ786462 LBF720928:LBF786462 LLB720928:LLB786462 LUX720928:LUX786462 MET720928:MET786462 MOP720928:MOP786462 MYL720928:MYL786462 NIH720928:NIH786462 NSD720928:NSD786462 OBZ720928:OBZ786462 OLV720928:OLV786462 OVR720928:OVR786462 PFN720928:PFN786462 PPJ720928:PPJ786462 PZF720928:PZF786462 QJB720928:QJB786462 QSX720928:QSX786462 RCT720928:RCT786462 RMP720928:RMP786462 RWL720928:RWL786462 SGH720928:SGH786462 SQD720928:SQD786462 SZZ720928:SZZ786462 TJV720928:TJV786462 TTR720928:TTR786462 UDN720928:UDN786462 UNJ720928:UNJ786462 UXF720928:UXF786462 VHB720928:VHB786462 VQX720928:VQX786462 WAT720928:WAT786462 WKP720928:WKP786462 WUL720928:WUL786462 HZ786464:HZ851998 RV786464:RV851998 ABR786464:ABR851998 ALN786464:ALN851998 AVJ786464:AVJ851998 BFF786464:BFF851998 BPB786464:BPB851998 BYX786464:BYX851998 CIT786464:CIT851998 CSP786464:CSP851998 DCL786464:DCL851998 DMH786464:DMH851998 DWD786464:DWD851998 EFZ786464:EFZ851998 EPV786464:EPV851998 EZR786464:EZR851998 FJN786464:FJN851998 FTJ786464:FTJ851998 GDF786464:GDF851998 GNB786464:GNB851998 GWX786464:GWX851998 HGT786464:HGT851998 HQP786464:HQP851998 IAL786464:IAL851998 IKH786464:IKH851998 IUD786464:IUD851998 JDZ786464:JDZ851998 JNV786464:JNV851998 JXR786464:JXR851998 KHN786464:KHN851998 KRJ786464:KRJ851998 LBF786464:LBF851998 LLB786464:LLB851998 LUX786464:LUX851998 MET786464:MET851998 MOP786464:MOP851998 MYL786464:MYL851998 NIH786464:NIH851998 NSD786464:NSD851998 OBZ786464:OBZ851998 OLV786464:OLV851998 OVR786464:OVR851998 PFN786464:PFN851998 PPJ786464:PPJ851998 PZF786464:PZF851998 QJB786464:QJB851998 QSX786464:QSX851998 RCT786464:RCT851998 RMP786464:RMP851998 RWL786464:RWL851998 SGH786464:SGH851998 SQD786464:SQD851998 SZZ786464:SZZ851998 TJV786464:TJV851998 TTR786464:TTR851998 UDN786464:UDN851998 UNJ786464:UNJ851998 UXF786464:UXF851998 VHB786464:VHB851998 VQX786464:VQX851998 WAT786464:WAT851998 WKP786464:WKP851998 WUL786464:WUL851998 HZ852000:HZ917534 RV852000:RV917534 ABR852000:ABR917534 ALN852000:ALN917534 AVJ852000:AVJ917534 BFF852000:BFF917534 BPB852000:BPB917534 BYX852000:BYX917534 CIT852000:CIT917534 CSP852000:CSP917534 DCL852000:DCL917534 DMH852000:DMH917534 DWD852000:DWD917534 EFZ852000:EFZ917534 EPV852000:EPV917534 EZR852000:EZR917534 FJN852000:FJN917534 FTJ852000:FTJ917534 GDF852000:GDF917534 GNB852000:GNB917534 GWX852000:GWX917534 HGT852000:HGT917534 HQP852000:HQP917534 IAL852000:IAL917534 IKH852000:IKH917534 IUD852000:IUD917534 JDZ852000:JDZ917534 JNV852000:JNV917534 JXR852000:JXR917534 KHN852000:KHN917534 KRJ852000:KRJ917534 LBF852000:LBF917534 LLB852000:LLB917534 LUX852000:LUX917534 MET852000:MET917534 MOP852000:MOP917534 MYL852000:MYL917534 NIH852000:NIH917534 NSD852000:NSD917534 OBZ852000:OBZ917534 OLV852000:OLV917534 OVR852000:OVR917534 PFN852000:PFN917534 PPJ852000:PPJ917534 PZF852000:PZF917534 QJB852000:QJB917534 QSX852000:QSX917534 RCT852000:RCT917534 RMP852000:RMP917534 RWL852000:RWL917534 SGH852000:SGH917534 SQD852000:SQD917534 SZZ852000:SZZ917534 TJV852000:TJV917534 TTR852000:TTR917534 UDN852000:UDN917534 UNJ852000:UNJ917534 UXF852000:UXF917534 VHB852000:VHB917534 VQX852000:VQX917534 WAT852000:WAT917534 WKP852000:WKP917534 WUL852000:WUL917534 HZ917536:HZ983070 RV917536:RV983070 ABR917536:ABR983070 ALN917536:ALN983070 AVJ917536:AVJ983070 BFF917536:BFF983070 BPB917536:BPB983070 BYX917536:BYX983070 CIT917536:CIT983070 CSP917536:CSP983070 DCL917536:DCL983070 DMH917536:DMH983070 DWD917536:DWD983070 EFZ917536:EFZ983070 EPV917536:EPV983070 EZR917536:EZR983070 FJN917536:FJN983070 FTJ917536:FTJ983070 GDF917536:GDF983070 GNB917536:GNB983070 GWX917536:GWX983070 HGT917536:HGT983070 HQP917536:HQP983070 IAL917536:IAL983070 IKH917536:IKH983070 IUD917536:IUD983070 JDZ917536:JDZ983070 JNV917536:JNV983070 JXR917536:JXR983070 KHN917536:KHN983070 KRJ917536:KRJ983070 LBF917536:LBF983070 LLB917536:LLB983070 LUX917536:LUX983070 MET917536:MET983070 MOP917536:MOP983070 MYL917536:MYL983070 NIH917536:NIH983070 NSD917536:NSD983070 OBZ917536:OBZ983070 OLV917536:OLV983070 OVR917536:OVR983070 PFN917536:PFN983070 PPJ917536:PPJ983070 PZF917536:PZF983070 QJB917536:QJB983070 QSX917536:QSX983070 RCT917536:RCT983070 RMP917536:RMP983070 RWL917536:RWL983070 SGH917536:SGH983070 SQD917536:SQD983070 SZZ917536:SZZ983070 TJV917536:TJV983070 TTR917536:TTR983070 UDN917536:UDN983070 UNJ917536:UNJ983070 UXF917536:UXF983070 VHB917536:VHB983070 VQX917536:VQX983070 WAT917536:WAT983070 WKP917536:WKP983070 WUL917536:WUL983070 HZ983072:HZ1048576 RV983072:RV1048576 ABR983072:ABR1048576 ALN983072:ALN1048576 AVJ983072:AVJ1048576 BFF983072:BFF1048576 BPB983072:BPB1048576 BYX983072:BYX1048576 CIT983072:CIT1048576 CSP983072:CSP1048576 DCL983072:DCL1048576 DMH983072:DMH1048576 DWD983072:DWD1048576 EFZ983072:EFZ1048576 EPV983072:EPV1048576 EZR983072:EZR1048576 FJN983072:FJN1048576 FTJ983072:FTJ1048576 GDF983072:GDF1048576 GNB983072:GNB1048576 GWX983072:GWX1048576 HGT983072:HGT1048576 HQP983072:HQP1048576 IAL983072:IAL1048576 IKH983072:IKH1048576 IUD983072:IUD1048576 JDZ983072:JDZ1048576 JNV983072:JNV1048576 JXR983072:JXR1048576 KHN983072:KHN1048576 KRJ983072:KRJ1048576 LBF983072:LBF1048576 LLB983072:LLB1048576 LUX983072:LUX1048576 MET983072:MET1048576 MOP983072:MOP1048576 MYL983072:MYL1048576 NIH983072:NIH1048576 NSD983072:NSD1048576 OBZ983072:OBZ1048576 OLV983072:OLV1048576 OVR983072:OVR1048576 PFN983072:PFN1048576 PPJ983072:PPJ1048576 PZF983072:PZF1048576 QJB983072:QJB1048576 QSX983072:QSX1048576 RCT983072:RCT1048576 RMP983072:RMP1048576 RWL983072:RWL1048576 SGH983072:SGH1048576 SQD983072:SQD1048576 SZZ983072:SZZ1048576 TJV983072:TJV1048576 TTR983072:TTR1048576 UDN983072:UDN1048576 UNJ983072:UNJ1048576 UXF983072:UXF1048576 VHB983072:VHB1048576 VQX983072:VQX1048576 WAT983072:WAT1048576 WKP983072:WKP1048576 WUL983072:WUL1048576 WUD983072:WUD1048576 HR65568:HR131102 RN65568:RN131102 ABJ65568:ABJ131102 ALF65568:ALF131102 AVB65568:AVB131102 BEX65568:BEX131102 BOT65568:BOT131102 BYP65568:BYP131102 CIL65568:CIL131102 CSH65568:CSH131102 DCD65568:DCD131102 DLZ65568:DLZ131102 DVV65568:DVV131102 EFR65568:EFR131102 EPN65568:EPN131102 EZJ65568:EZJ131102 FJF65568:FJF131102 FTB65568:FTB131102 GCX65568:GCX131102 GMT65568:GMT131102 GWP65568:GWP131102 HGL65568:HGL131102 HQH65568:HQH131102 IAD65568:IAD131102 IJZ65568:IJZ131102 ITV65568:ITV131102 JDR65568:JDR131102 JNN65568:JNN131102 JXJ65568:JXJ131102 KHF65568:KHF131102 KRB65568:KRB131102 LAX65568:LAX131102 LKT65568:LKT131102 LUP65568:LUP131102 MEL65568:MEL131102 MOH65568:MOH131102 MYD65568:MYD131102 NHZ65568:NHZ131102 NRV65568:NRV131102 OBR65568:OBR131102 OLN65568:OLN131102 OVJ65568:OVJ131102 PFF65568:PFF131102 PPB65568:PPB131102 PYX65568:PYX131102 QIT65568:QIT131102 QSP65568:QSP131102 RCL65568:RCL131102 RMH65568:RMH131102 RWD65568:RWD131102 SFZ65568:SFZ131102 SPV65568:SPV131102 SZR65568:SZR131102 TJN65568:TJN131102 TTJ65568:TTJ131102 UDF65568:UDF131102 UNB65568:UNB131102 UWX65568:UWX131102 VGT65568:VGT131102 VQP65568:VQP131102 WAL65568:WAL131102 WKH65568:WKH131102 WUD65568:WUD131102 HR131104:HR196638 RN131104:RN196638 ABJ131104:ABJ196638 ALF131104:ALF196638 AVB131104:AVB196638 BEX131104:BEX196638 BOT131104:BOT196638 BYP131104:BYP196638 CIL131104:CIL196638 CSH131104:CSH196638 DCD131104:DCD196638 DLZ131104:DLZ196638 DVV131104:DVV196638 EFR131104:EFR196638 EPN131104:EPN196638 EZJ131104:EZJ196638 FJF131104:FJF196638 FTB131104:FTB196638 GCX131104:GCX196638 GMT131104:GMT196638 GWP131104:GWP196638 HGL131104:HGL196638 HQH131104:HQH196638 IAD131104:IAD196638 IJZ131104:IJZ196638 ITV131104:ITV196638 JDR131104:JDR196638 JNN131104:JNN196638 JXJ131104:JXJ196638 KHF131104:KHF196638 KRB131104:KRB196638 LAX131104:LAX196638 LKT131104:LKT196638 LUP131104:LUP196638 MEL131104:MEL196638 MOH131104:MOH196638 MYD131104:MYD196638 NHZ131104:NHZ196638 NRV131104:NRV196638 OBR131104:OBR196638 OLN131104:OLN196638 OVJ131104:OVJ196638 PFF131104:PFF196638 PPB131104:PPB196638 PYX131104:PYX196638 QIT131104:QIT196638 QSP131104:QSP196638 RCL131104:RCL196638 RMH131104:RMH196638 RWD131104:RWD196638 SFZ131104:SFZ196638 SPV131104:SPV196638 SZR131104:SZR196638 TJN131104:TJN196638 TTJ131104:TTJ196638 UDF131104:UDF196638 UNB131104:UNB196638 UWX131104:UWX196638 VGT131104:VGT196638 VQP131104:VQP196638 WAL131104:WAL196638 WKH131104:WKH196638 WUD131104:WUD196638 HR196640:HR262174 RN196640:RN262174 ABJ196640:ABJ262174 ALF196640:ALF262174 AVB196640:AVB262174 BEX196640:BEX262174 BOT196640:BOT262174 BYP196640:BYP262174 CIL196640:CIL262174 CSH196640:CSH262174 DCD196640:DCD262174 DLZ196640:DLZ262174 DVV196640:DVV262174 EFR196640:EFR262174 EPN196640:EPN262174 EZJ196640:EZJ262174 FJF196640:FJF262174 FTB196640:FTB262174 GCX196640:GCX262174 GMT196640:GMT262174 GWP196640:GWP262174 HGL196640:HGL262174 HQH196640:HQH262174 IAD196640:IAD262174 IJZ196640:IJZ262174 ITV196640:ITV262174 JDR196640:JDR262174 JNN196640:JNN262174 JXJ196640:JXJ262174 KHF196640:KHF262174 KRB196640:KRB262174 LAX196640:LAX262174 LKT196640:LKT262174 LUP196640:LUP262174 MEL196640:MEL262174 MOH196640:MOH262174 MYD196640:MYD262174 NHZ196640:NHZ262174 NRV196640:NRV262174 OBR196640:OBR262174 OLN196640:OLN262174 OVJ196640:OVJ262174 PFF196640:PFF262174 PPB196640:PPB262174 PYX196640:PYX262174 QIT196640:QIT262174 QSP196640:QSP262174 RCL196640:RCL262174 RMH196640:RMH262174 RWD196640:RWD262174 SFZ196640:SFZ262174 SPV196640:SPV262174 SZR196640:SZR262174 TJN196640:TJN262174 TTJ196640:TTJ262174 UDF196640:UDF262174 UNB196640:UNB262174 UWX196640:UWX262174 VGT196640:VGT262174 VQP196640:VQP262174 WAL196640:WAL262174 WKH196640:WKH262174 WUD196640:WUD262174 HR262176:HR327710 RN262176:RN327710 ABJ262176:ABJ327710 ALF262176:ALF327710 AVB262176:AVB327710 BEX262176:BEX327710 BOT262176:BOT327710 BYP262176:BYP327710 CIL262176:CIL327710 CSH262176:CSH327710 DCD262176:DCD327710 DLZ262176:DLZ327710 DVV262176:DVV327710 EFR262176:EFR327710 EPN262176:EPN327710 EZJ262176:EZJ327710 FJF262176:FJF327710 FTB262176:FTB327710 GCX262176:GCX327710 GMT262176:GMT327710 GWP262176:GWP327710 HGL262176:HGL327710 HQH262176:HQH327710 IAD262176:IAD327710 IJZ262176:IJZ327710 ITV262176:ITV327710 JDR262176:JDR327710 JNN262176:JNN327710 JXJ262176:JXJ327710 KHF262176:KHF327710 KRB262176:KRB327710 LAX262176:LAX327710 LKT262176:LKT327710 LUP262176:LUP327710 MEL262176:MEL327710 MOH262176:MOH327710 MYD262176:MYD327710 NHZ262176:NHZ327710 NRV262176:NRV327710 OBR262176:OBR327710 OLN262176:OLN327710 OVJ262176:OVJ327710 PFF262176:PFF327710 PPB262176:PPB327710 PYX262176:PYX327710 QIT262176:QIT327710 QSP262176:QSP327710 RCL262176:RCL327710 RMH262176:RMH327710 RWD262176:RWD327710 SFZ262176:SFZ327710 SPV262176:SPV327710 SZR262176:SZR327710 TJN262176:TJN327710 TTJ262176:TTJ327710 UDF262176:UDF327710 UNB262176:UNB327710 UWX262176:UWX327710 VGT262176:VGT327710 VQP262176:VQP327710 WAL262176:WAL327710 WKH262176:WKH327710 WUD262176:WUD327710 HR327712:HR393246 RN327712:RN393246 ABJ327712:ABJ393246 ALF327712:ALF393246 AVB327712:AVB393246 BEX327712:BEX393246 BOT327712:BOT393246 BYP327712:BYP393246 CIL327712:CIL393246 CSH327712:CSH393246 DCD327712:DCD393246 DLZ327712:DLZ393246 DVV327712:DVV393246 EFR327712:EFR393246 EPN327712:EPN393246 EZJ327712:EZJ393246 FJF327712:FJF393246 FTB327712:FTB393246 GCX327712:GCX393246 GMT327712:GMT393246 GWP327712:GWP393246 HGL327712:HGL393246 HQH327712:HQH393246 IAD327712:IAD393246 IJZ327712:IJZ393246 ITV327712:ITV393246 JDR327712:JDR393246 JNN327712:JNN393246 JXJ327712:JXJ393246 KHF327712:KHF393246 KRB327712:KRB393246 LAX327712:LAX393246 LKT327712:LKT393246 LUP327712:LUP393246 MEL327712:MEL393246 MOH327712:MOH393246 MYD327712:MYD393246 NHZ327712:NHZ393246 NRV327712:NRV393246 OBR327712:OBR393246 OLN327712:OLN393246 OVJ327712:OVJ393246 PFF327712:PFF393246 PPB327712:PPB393246 PYX327712:PYX393246 QIT327712:QIT393246 QSP327712:QSP393246 RCL327712:RCL393246 RMH327712:RMH393246 RWD327712:RWD393246 SFZ327712:SFZ393246 SPV327712:SPV393246 SZR327712:SZR393246 TJN327712:TJN393246 TTJ327712:TTJ393246 UDF327712:UDF393246 UNB327712:UNB393246 UWX327712:UWX393246 VGT327712:VGT393246 VQP327712:VQP393246 WAL327712:WAL393246 WKH327712:WKH393246 WUD327712:WUD393246 HR393248:HR458782 RN393248:RN458782 ABJ393248:ABJ458782 ALF393248:ALF458782 AVB393248:AVB458782 BEX393248:BEX458782 BOT393248:BOT458782 BYP393248:BYP458782 CIL393248:CIL458782 CSH393248:CSH458782 DCD393248:DCD458782 DLZ393248:DLZ458782 DVV393248:DVV458782 EFR393248:EFR458782 EPN393248:EPN458782 EZJ393248:EZJ458782 FJF393248:FJF458782 FTB393248:FTB458782 GCX393248:GCX458782 GMT393248:GMT458782 GWP393248:GWP458782 HGL393248:HGL458782 HQH393248:HQH458782 IAD393248:IAD458782 IJZ393248:IJZ458782 ITV393248:ITV458782 JDR393248:JDR458782 JNN393248:JNN458782 JXJ393248:JXJ458782 KHF393248:KHF458782 KRB393248:KRB458782 LAX393248:LAX458782 LKT393248:LKT458782 LUP393248:LUP458782 MEL393248:MEL458782 MOH393248:MOH458782 MYD393248:MYD458782 NHZ393248:NHZ458782 NRV393248:NRV458782 OBR393248:OBR458782 OLN393248:OLN458782 OVJ393248:OVJ458782 PFF393248:PFF458782 PPB393248:PPB458782 PYX393248:PYX458782 QIT393248:QIT458782 QSP393248:QSP458782 RCL393248:RCL458782 RMH393248:RMH458782 RWD393248:RWD458782 SFZ393248:SFZ458782 SPV393248:SPV458782 SZR393248:SZR458782 TJN393248:TJN458782 TTJ393248:TTJ458782 UDF393248:UDF458782 UNB393248:UNB458782 UWX393248:UWX458782 VGT393248:VGT458782 VQP393248:VQP458782 WAL393248:WAL458782 WKH393248:WKH458782 WUD393248:WUD458782 HR458784:HR524318 RN458784:RN524318 ABJ458784:ABJ524318 ALF458784:ALF524318 AVB458784:AVB524318 BEX458784:BEX524318 BOT458784:BOT524318 BYP458784:BYP524318 CIL458784:CIL524318 CSH458784:CSH524318 DCD458784:DCD524318 DLZ458784:DLZ524318 DVV458784:DVV524318 EFR458784:EFR524318 EPN458784:EPN524318 EZJ458784:EZJ524318 FJF458784:FJF524318 FTB458784:FTB524318 GCX458784:GCX524318 GMT458784:GMT524318 GWP458784:GWP524318 HGL458784:HGL524318 HQH458784:HQH524318 IAD458784:IAD524318 IJZ458784:IJZ524318 ITV458784:ITV524318 JDR458784:JDR524318 JNN458784:JNN524318 JXJ458784:JXJ524318 KHF458784:KHF524318 KRB458784:KRB524318 LAX458784:LAX524318 LKT458784:LKT524318 LUP458784:LUP524318 MEL458784:MEL524318 MOH458784:MOH524318 MYD458784:MYD524318 NHZ458784:NHZ524318 NRV458784:NRV524318 OBR458784:OBR524318 OLN458784:OLN524318 OVJ458784:OVJ524318 PFF458784:PFF524318 PPB458784:PPB524318 PYX458784:PYX524318 QIT458784:QIT524318 QSP458784:QSP524318 RCL458784:RCL524318 RMH458784:RMH524318 RWD458784:RWD524318 SFZ458784:SFZ524318 SPV458784:SPV524318 SZR458784:SZR524318 TJN458784:TJN524318 TTJ458784:TTJ524318 UDF458784:UDF524318 UNB458784:UNB524318 UWX458784:UWX524318 VGT458784:VGT524318 VQP458784:VQP524318 WAL458784:WAL524318 WKH458784:WKH524318 WUD458784:WUD524318 HR524320:HR589854 RN524320:RN589854 ABJ524320:ABJ589854 ALF524320:ALF589854 AVB524320:AVB589854 BEX524320:BEX589854 BOT524320:BOT589854 BYP524320:BYP589854 CIL524320:CIL589854 CSH524320:CSH589854 DCD524320:DCD589854 DLZ524320:DLZ589854 DVV524320:DVV589854 EFR524320:EFR589854 EPN524320:EPN589854 EZJ524320:EZJ589854 FJF524320:FJF589854 FTB524320:FTB589854 GCX524320:GCX589854 GMT524320:GMT589854 GWP524320:GWP589854 HGL524320:HGL589854 HQH524320:HQH589854 IAD524320:IAD589854 IJZ524320:IJZ589854 ITV524320:ITV589854 JDR524320:JDR589854 JNN524320:JNN589854 JXJ524320:JXJ589854 KHF524320:KHF589854 KRB524320:KRB589854 LAX524320:LAX589854 LKT524320:LKT589854 LUP524320:LUP589854 MEL524320:MEL589854 MOH524320:MOH589854 MYD524320:MYD589854 NHZ524320:NHZ589854 NRV524320:NRV589854 OBR524320:OBR589854 OLN524320:OLN589854 OVJ524320:OVJ589854 PFF524320:PFF589854 PPB524320:PPB589854 PYX524320:PYX589854 QIT524320:QIT589854 QSP524320:QSP589854 RCL524320:RCL589854 RMH524320:RMH589854 RWD524320:RWD589854 SFZ524320:SFZ589854 SPV524320:SPV589854 SZR524320:SZR589854 TJN524320:TJN589854 TTJ524320:TTJ589854 UDF524320:UDF589854 UNB524320:UNB589854 UWX524320:UWX589854 VGT524320:VGT589854 VQP524320:VQP589854 WAL524320:WAL589854 WKH524320:WKH589854 WUD524320:WUD589854 HR589856:HR655390 RN589856:RN655390 ABJ589856:ABJ655390 ALF589856:ALF655390 AVB589856:AVB655390 BEX589856:BEX655390 BOT589856:BOT655390 BYP589856:BYP655390 CIL589856:CIL655390 CSH589856:CSH655390 DCD589856:DCD655390 DLZ589856:DLZ655390 DVV589856:DVV655390 EFR589856:EFR655390 EPN589856:EPN655390 EZJ589856:EZJ655390 FJF589856:FJF655390 FTB589856:FTB655390 GCX589856:GCX655390 GMT589856:GMT655390 GWP589856:GWP655390 HGL589856:HGL655390 HQH589856:HQH655390 IAD589856:IAD655390 IJZ589856:IJZ655390 ITV589856:ITV655390 JDR589856:JDR655390 JNN589856:JNN655390 JXJ589856:JXJ655390 KHF589856:KHF655390 KRB589856:KRB655390 LAX589856:LAX655390 LKT589856:LKT655390 LUP589856:LUP655390 MEL589856:MEL655390 MOH589856:MOH655390 MYD589856:MYD655390 NHZ589856:NHZ655390 NRV589856:NRV655390 OBR589856:OBR655390 OLN589856:OLN655390 OVJ589856:OVJ655390 PFF589856:PFF655390 PPB589856:PPB655390 PYX589856:PYX655390 QIT589856:QIT655390 QSP589856:QSP655390 RCL589856:RCL655390 RMH589856:RMH655390 RWD589856:RWD655390 SFZ589856:SFZ655390 SPV589856:SPV655390 SZR589856:SZR655390 TJN589856:TJN655390 TTJ589856:TTJ655390 UDF589856:UDF655390 UNB589856:UNB655390 UWX589856:UWX655390 VGT589856:VGT655390 VQP589856:VQP655390 WAL589856:WAL655390 WKH589856:WKH655390 WUD589856:WUD655390 HR655392:HR720926 RN655392:RN720926 ABJ655392:ABJ720926 ALF655392:ALF720926 AVB655392:AVB720926 BEX655392:BEX720926 BOT655392:BOT720926 BYP655392:BYP720926 CIL655392:CIL720926 CSH655392:CSH720926 DCD655392:DCD720926 DLZ655392:DLZ720926 DVV655392:DVV720926 EFR655392:EFR720926 EPN655392:EPN720926 EZJ655392:EZJ720926 FJF655392:FJF720926 FTB655392:FTB720926 GCX655392:GCX720926 GMT655392:GMT720926 GWP655392:GWP720926 HGL655392:HGL720926 HQH655392:HQH720926 IAD655392:IAD720926 IJZ655392:IJZ720926 ITV655392:ITV720926 JDR655392:JDR720926 JNN655392:JNN720926 JXJ655392:JXJ720926 KHF655392:KHF720926 KRB655392:KRB720926 LAX655392:LAX720926 LKT655392:LKT720926 LUP655392:LUP720926 MEL655392:MEL720926 MOH655392:MOH720926 MYD655392:MYD720926 NHZ655392:NHZ720926 NRV655392:NRV720926 OBR655392:OBR720926 OLN655392:OLN720926 OVJ655392:OVJ720926 PFF655392:PFF720926 PPB655392:PPB720926 PYX655392:PYX720926 QIT655392:QIT720926 QSP655392:QSP720926 RCL655392:RCL720926 RMH655392:RMH720926 RWD655392:RWD720926 SFZ655392:SFZ720926 SPV655392:SPV720926 SZR655392:SZR720926 TJN655392:TJN720926 TTJ655392:TTJ720926 UDF655392:UDF720926 UNB655392:UNB720926 UWX655392:UWX720926 VGT655392:VGT720926 VQP655392:VQP720926 WAL655392:WAL720926 WKH655392:WKH720926 WUD655392:WUD720926 HR720928:HR786462 RN720928:RN786462 ABJ720928:ABJ786462 ALF720928:ALF786462 AVB720928:AVB786462 BEX720928:BEX786462 BOT720928:BOT786462 BYP720928:BYP786462 CIL720928:CIL786462 CSH720928:CSH786462 DCD720928:DCD786462 DLZ720928:DLZ786462 DVV720928:DVV786462 EFR720928:EFR786462 EPN720928:EPN786462 EZJ720928:EZJ786462 FJF720928:FJF786462 FTB720928:FTB786462 GCX720928:GCX786462 GMT720928:GMT786462 GWP720928:GWP786462 HGL720928:HGL786462 HQH720928:HQH786462 IAD720928:IAD786462 IJZ720928:IJZ786462 ITV720928:ITV786462 JDR720928:JDR786462 JNN720928:JNN786462 JXJ720928:JXJ786462 KHF720928:KHF786462 KRB720928:KRB786462 LAX720928:LAX786462 LKT720928:LKT786462 LUP720928:LUP786462 MEL720928:MEL786462 MOH720928:MOH786462 MYD720928:MYD786462 NHZ720928:NHZ786462 NRV720928:NRV786462 OBR720928:OBR786462 OLN720928:OLN786462 OVJ720928:OVJ786462 PFF720928:PFF786462 PPB720928:PPB786462 PYX720928:PYX786462 QIT720928:QIT786462 QSP720928:QSP786462 RCL720928:RCL786462 RMH720928:RMH786462 RWD720928:RWD786462 SFZ720928:SFZ786462 SPV720928:SPV786462 SZR720928:SZR786462 TJN720928:TJN786462 TTJ720928:TTJ786462 UDF720928:UDF786462 UNB720928:UNB786462 UWX720928:UWX786462 VGT720928:VGT786462 VQP720928:VQP786462 WAL720928:WAL786462 WKH720928:WKH786462 WUD720928:WUD786462 HR786464:HR851998 RN786464:RN851998 ABJ786464:ABJ851998 ALF786464:ALF851998 AVB786464:AVB851998 BEX786464:BEX851998 BOT786464:BOT851998 BYP786464:BYP851998 CIL786464:CIL851998 CSH786464:CSH851998 DCD786464:DCD851998 DLZ786464:DLZ851998 DVV786464:DVV851998 EFR786464:EFR851998 EPN786464:EPN851998 EZJ786464:EZJ851998 FJF786464:FJF851998 FTB786464:FTB851998 GCX786464:GCX851998 GMT786464:GMT851998 GWP786464:GWP851998 HGL786464:HGL851998 HQH786464:HQH851998 IAD786464:IAD851998 IJZ786464:IJZ851998 ITV786464:ITV851998 JDR786464:JDR851998 JNN786464:JNN851998 JXJ786464:JXJ851998 KHF786464:KHF851998 KRB786464:KRB851998 LAX786464:LAX851998 LKT786464:LKT851998 LUP786464:LUP851998 MEL786464:MEL851998 MOH786464:MOH851998 MYD786464:MYD851998 NHZ786464:NHZ851998 NRV786464:NRV851998 OBR786464:OBR851998 OLN786464:OLN851998 OVJ786464:OVJ851998 PFF786464:PFF851998 PPB786464:PPB851998 PYX786464:PYX851998 QIT786464:QIT851998 QSP786464:QSP851998 RCL786464:RCL851998 RMH786464:RMH851998 RWD786464:RWD851998 SFZ786464:SFZ851998 SPV786464:SPV851998 SZR786464:SZR851998 TJN786464:TJN851998 TTJ786464:TTJ851998 UDF786464:UDF851998 UNB786464:UNB851998 UWX786464:UWX851998 VGT786464:VGT851998 VQP786464:VQP851998 WAL786464:WAL851998 WKH786464:WKH851998 WUD786464:WUD851998 HR852000:HR917534 RN852000:RN917534 ABJ852000:ABJ917534 ALF852000:ALF917534 AVB852000:AVB917534 BEX852000:BEX917534 BOT852000:BOT917534 BYP852000:BYP917534 CIL852000:CIL917534 CSH852000:CSH917534 DCD852000:DCD917534 DLZ852000:DLZ917534 DVV852000:DVV917534 EFR852000:EFR917534 EPN852000:EPN917534 EZJ852000:EZJ917534 FJF852000:FJF917534 FTB852000:FTB917534 GCX852000:GCX917534 GMT852000:GMT917534 GWP852000:GWP917534 HGL852000:HGL917534 HQH852000:HQH917534 IAD852000:IAD917534 IJZ852000:IJZ917534 ITV852000:ITV917534 JDR852000:JDR917534 JNN852000:JNN917534 JXJ852000:JXJ917534 KHF852000:KHF917534 KRB852000:KRB917534 LAX852000:LAX917534 LKT852000:LKT917534 LUP852000:LUP917534 MEL852000:MEL917534 MOH852000:MOH917534 MYD852000:MYD917534 NHZ852000:NHZ917534 NRV852000:NRV917534 OBR852000:OBR917534 OLN852000:OLN917534 OVJ852000:OVJ917534 PFF852000:PFF917534 PPB852000:PPB917534 PYX852000:PYX917534 QIT852000:QIT917534 QSP852000:QSP917534 RCL852000:RCL917534 RMH852000:RMH917534 RWD852000:RWD917534 SFZ852000:SFZ917534 SPV852000:SPV917534 SZR852000:SZR917534 TJN852000:TJN917534 TTJ852000:TTJ917534 UDF852000:UDF917534 UNB852000:UNB917534 UWX852000:UWX917534 VGT852000:VGT917534 VQP852000:VQP917534 WAL852000:WAL917534 WKH852000:WKH917534 WUD852000:WUD917534 HR917536:HR983070 RN917536:RN983070 ABJ917536:ABJ983070 ALF917536:ALF983070 AVB917536:AVB983070 BEX917536:BEX983070 BOT917536:BOT983070 BYP917536:BYP983070 CIL917536:CIL983070 CSH917536:CSH983070 DCD917536:DCD983070 DLZ917536:DLZ983070 DVV917536:DVV983070 EFR917536:EFR983070 EPN917536:EPN983070 EZJ917536:EZJ983070 FJF917536:FJF983070 FTB917536:FTB983070 GCX917536:GCX983070 GMT917536:GMT983070 GWP917536:GWP983070 HGL917536:HGL983070 HQH917536:HQH983070 IAD917536:IAD983070 IJZ917536:IJZ983070 ITV917536:ITV983070 JDR917536:JDR983070 JNN917536:JNN983070 JXJ917536:JXJ983070 KHF917536:KHF983070 KRB917536:KRB983070 LAX917536:LAX983070 LKT917536:LKT983070 LUP917536:LUP983070 MEL917536:MEL983070 MOH917536:MOH983070 MYD917536:MYD983070 NHZ917536:NHZ983070 NRV917536:NRV983070 OBR917536:OBR983070 OLN917536:OLN983070 OVJ917536:OVJ983070 PFF917536:PFF983070 PPB917536:PPB983070 PYX917536:PYX983070 QIT917536:QIT983070 QSP917536:QSP983070 RCL917536:RCL983070 RMH917536:RMH983070 RWD917536:RWD983070 SFZ917536:SFZ983070 SPV917536:SPV983070 SZR917536:SZR983070 TJN917536:TJN983070 TTJ917536:TTJ983070 UDF917536:UDF983070 UNB917536:UNB983070 UWX917536:UWX983070 VGT917536:VGT983070 VQP917536:VQP983070 WAL917536:WAL983070 WKH917536:WKH983070 WUD917536:WUD983070 HR983072:HR1048576 RN983072:RN1048576 ABJ983072:ABJ1048576 ALF983072:ALF1048576 AVB983072:AVB1048576 BEX983072:BEX1048576 BOT983072:BOT1048576 BYP983072:BYP1048576 CIL983072:CIL1048576 CSH983072:CSH1048576 DCD983072:DCD1048576 DLZ983072:DLZ1048576 DVV983072:DVV1048576 EFR983072:EFR1048576 EPN983072:EPN1048576 EZJ983072:EZJ1048576 FJF983072:FJF1048576 FTB983072:FTB1048576 GCX983072:GCX1048576 GMT983072:GMT1048576 GWP983072:GWP1048576 HGL983072:HGL1048576 HQH983072:HQH1048576 IAD983072:IAD1048576 IJZ983072:IJZ1048576 ITV983072:ITV1048576 JDR983072:JDR1048576 JNN983072:JNN1048576 JXJ983072:JXJ1048576 KHF983072:KHF1048576 KRB983072:KRB1048576 LAX983072:LAX1048576 LKT983072:LKT1048576 LUP983072:LUP1048576 MEL983072:MEL1048576 MOH983072:MOH1048576 MYD983072:MYD1048576 NHZ983072:NHZ1048576 NRV983072:NRV1048576 OBR983072:OBR1048576 OLN983072:OLN1048576 OVJ983072:OVJ1048576 PFF983072:PFF1048576 PPB983072:PPB1048576 PYX983072:PYX1048576 QIT983072:QIT1048576 QSP983072:QSP1048576 RCL983072:RCL1048576 RMH983072:RMH1048576 RWD983072:RWD1048576 SFZ983072:SFZ1048576 SPV983072:SPV1048576 SZR983072:SZR1048576 TJN983072:TJN1048576 TTJ983072:TTJ1048576 UDF983072:UDF1048576 UNB983072:UNB1048576 UWX983072:UWX1048576 VGT983072:VGT1048576 VQP983072:VQP1048576 WAL983072:WAL1048576 WKH983072:WKH1048576 WUD2:WUD7 WKH2:WKH7 WAL2:WAL7 VQP2:VQP7 VGT2:VGT7 UWX2:UWX7 UNB2:UNB7 UDF2:UDF7 TTJ2:TTJ7 TJN2:TJN7 SZR2:SZR7 SPV2:SPV7 SFZ2:SFZ7 RWD2:RWD7 RMH2:RMH7 RCL2:RCL7 QSP2:QSP7 QIT2:QIT7 PYX2:PYX7 PPB2:PPB7 PFF2:PFF7 OVJ2:OVJ7 OLN2:OLN7 OBR2:OBR7 NRV2:NRV7 NHZ2:NHZ7 MYD2:MYD7 MOH2:MOH7 MEL2:MEL7 LUP2:LUP7 LKT2:LKT7 LAX2:LAX7 KRB2:KRB7 KHF2:KHF7 JXJ2:JXJ7 JNN2:JNN7 JDR2:JDR7 ITV2:ITV7 IJZ2:IJZ7 IAD2:IAD7 HQH2:HQH7 HGL2:HGL7 GWP2:GWP7 GMT2:GMT7 GCX2:GCX7 FTB2:FTB7 FJF2:FJF7 EZJ2:EZJ7 EPN2:EPN7 EFR2:EFR7 DVV2:DVV7 DLZ2:DLZ7 DCD2:DCD7 CSH2:CSH7 CIL2:CIL7 BYP2:BYP7 BOT2:BOT7 BEX2:BEX7 AVB2:AVB7 ALF2:ALF7 ABJ2:ABJ7 RN2:RN7 HR2:HR7 WUL2:WUL7 WKP2:WKP7 WAT2:WAT7 VQX2:VQX7 VHB2:VHB7 UXF2:UXF7 UNJ2:UNJ7 UDN2:UDN7 TTR2:TTR7 TJV2:TJV7 SZZ2:SZZ7 SQD2:SQD7 SGH2:SGH7 RWL2:RWL7 RMP2:RMP7 RCT2:RCT7 QSX2:QSX7 QJB2:QJB7 PZF2:PZF7 PPJ2:PPJ7 PFN2:PFN7 OVR2:OVR7 OLV2:OLV7 OBZ2:OBZ7 NSD2:NSD7 NIH2:NIH7 MYL2:MYL7 MOP2:MOP7 MET2:MET7 LUX2:LUX7 LLB2:LLB7 LBF2:LBF7 KRJ2:KRJ7 KHN2:KHN7 JXR2:JXR7 JNV2:JNV7 JDZ2:JDZ7 IUD2:IUD7 IKH2:IKH7 IAL2:IAL7 HQP2:HQP7 HGT2:HGT7 GWX2:GWX7 GNB2:GNB7 GDF2:GDF7 FTJ2:FTJ7 FJN2:FJN7 EZR2:EZR7 EPV2:EPV7 EFZ2:EFZ7 DWD2:DWD7 DMH2:DMH7 DCL2:DCL7 CSP2:CSP7 CIT2:CIT7 BYX2:BYX7 BPB2:BPB7 BFF2:BFF7 AVJ2:AVJ7 ALN2:ALN7 ABR2:ABR7 RV2:RV7 HZ2:HZ7 WUT2:WUT7 WKX2:WKX7 WBB2:WBB7 VRF2:VRF7 VHJ2:VHJ7 UXN2:UXN7 UNR2:UNR7 UDV2:UDV7 TTZ2:TTZ7 TKD2:TKD7 TAH2:TAH7 SQL2:SQL7 SGP2:SGP7 RWT2:RWT7 RMX2:RMX7 RDB2:RDB7 QTF2:QTF7 QJJ2:QJJ7 PZN2:PZN7 PPR2:PPR7 PFV2:PFV7 OVZ2:OVZ7 OMD2:OMD7 OCH2:OCH7 NSL2:NSL7 NIP2:NIP7 MYT2:MYT7 MOX2:MOX7 MFB2:MFB7 LVF2:LVF7 LLJ2:LLJ7 LBN2:LBN7 KRR2:KRR7 KHV2:KHV7 JXZ2:JXZ7 JOD2:JOD7 JEH2:JEH7 IUL2:IUL7 IKP2:IKP7 IAT2:IAT7 HQX2:HQX7 HHB2:HHB7 GXF2:GXF7 GNJ2:GNJ7 GDN2:GDN7 FTR2:FTR7 FJV2:FJV7 EZZ2:EZZ7 EQD2:EQD7 EGH2:EGH7 DWL2:DWL7 DMP2:DMP7 DCT2:DCT7 CSX2:CSX7 CJB2:CJB7 BZF2:BZF7 BPJ2:BPJ7 BFN2:BFN7 AVR2:AVR7 ALV2:ALV7 ABZ2:ABZ7 SD2:SD7 IH2:IH7 WVJ2:WVJ7 WLN2:WLN7 WBR2:WBR7 VRV2:VRV7 VHZ2:VHZ7 UYD2:UYD7 UOH2:UOH7 UEL2:UEL7 TUP2:TUP7 TKT2:TKT7 TAX2:TAX7 SRB2:SRB7 SHF2:SHF7 RXJ2:RXJ7 RNN2:RNN7 RDR2:RDR7 QTV2:QTV7 QJZ2:QJZ7 QAD2:QAD7 PQH2:PQH7 PGL2:PGL7 OWP2:OWP7 OMT2:OMT7 OCX2:OCX7 NTB2:NTB7 NJF2:NJF7 MZJ2:MZJ7 MPN2:MPN7 MFR2:MFR7 LVV2:LVV7 LLZ2:LLZ7 LCD2:LCD7 KSH2:KSH7 KIL2:KIL7 JYP2:JYP7 JOT2:JOT7 JEX2:JEX7 IVB2:IVB7 ILF2:ILF7 IBJ2:IBJ7 HRN2:HRN7 HHR2:HHR7 GXV2:GXV7 GNZ2:GNZ7 GED2:GED7 FUH2:FUH7 FKL2:FKL7 FAP2:FAP7 EQT2:EQT7 EGX2:EGX7 DXB2:DXB7 DNF2:DNF7 DDJ2:DDJ7 CTN2:CTN7 CJR2:CJR7 BZV2:BZV7 BPZ2:BPZ7 BGD2:BGD7 AWH2:AWH7 AML2:AML7 ACP2:ACP7 ST2:ST7 IX2:IX7 WVB2:WVB7 WLF2:WLF7 WBJ2:WBJ7 VRN2:VRN7 VHR2:VHR7 UXV2:UXV7 UNZ2:UNZ7 UED2:UED7 TUH2:TUH7 TKL2:TKL7 TAP2:TAP7 SQT2:SQT7 SGX2:SGX7 RXB2:RXB7 RNF2:RNF7 RDJ2:RDJ7 QTN2:QTN7 QJR2:QJR7 PZV2:PZV7 PPZ2:PPZ7 PGD2:PGD7 OWH2:OWH7 OML2:OML7 OCP2:OCP7 NST2:NST7 NIX2:NIX7 MZB2:MZB7 MPF2:MPF7 MFJ2:MFJ7 LVN2:LVN7 LLR2:LLR7 LBV2:LBV7 KRZ2:KRZ7 KID2:KID7 JYH2:JYH7 JOL2:JOL7 JEP2:JEP7 IUT2:IUT7 IKX2:IKX7 IBB2:IBB7 HRF2:HRF7 HHJ2:HHJ7 GXN2:GXN7 GNR2:GNR7 GDV2:GDV7 FTZ2:FTZ7 FKD2:FKD7 FAH2:FAH7 EQL2:EQL7 EGP2:EGP7 DWT2:DWT7 DMX2:DMX7 DDB2:DDB7 CTF2:CTF7 CJJ2:CJJ7 BZN2:BZN7 BPR2:BPR7 BFV2:BFV7 AVZ2:AVZ7 AMD2:AMD7 ACH2:ACH7 SL2:SL7 IP2:IP7 WUD13:WUD14 WKH13:WKH14 WAL13:WAL14 VQP13:VQP14 VGT13:VGT14 UWX13:UWX14 UNB13:UNB14 UDF13:UDF14 TTJ13:TTJ14 TJN13:TJN14 SZR13:SZR14 SPV13:SPV14 SFZ13:SFZ14 RWD13:RWD14 RMH13:RMH14 RCL13:RCL14 QSP13:QSP14 QIT13:QIT14 PYX13:PYX14 PPB13:PPB14 PFF13:PFF14 OVJ13:OVJ14 OLN13:OLN14 OBR13:OBR14 NRV13:NRV14 NHZ13:NHZ14 MYD13:MYD14 MOH13:MOH14 MEL13:MEL14 LUP13:LUP14 LKT13:LKT14 LAX13:LAX14 KRB13:KRB14 KHF13:KHF14 JXJ13:JXJ14 JNN13:JNN14 JDR13:JDR14 ITV13:ITV14 IJZ13:IJZ14 IAD13:IAD14 HQH13:HQH14 HGL13:HGL14 GWP13:GWP14 GMT13:GMT14 GCX13:GCX14 FTB13:FTB14 FJF13:FJF14 EZJ13:EZJ14 EPN13:EPN14 EFR13:EFR14 DVV13:DVV14 DLZ13:DLZ14 DCD13:DCD14 CSH13:CSH14 CIL13:CIL14 BYP13:BYP14 BOT13:BOT14 BEX13:BEX14 AVB13:AVB14 ALF13:ALF14 ABJ13:ABJ14 RN13:RN14 HR13:HR14 WUL13:WUL14 WKP13:WKP14 WAT13:WAT14 VQX13:VQX14 VHB13:VHB14 UXF13:UXF14 UNJ13:UNJ14 UDN13:UDN14 TTR13:TTR14 TJV13:TJV14 SZZ13:SZZ14 SQD13:SQD14 SGH13:SGH14 RWL13:RWL14 RMP13:RMP14 RCT13:RCT14 QSX13:QSX14 QJB13:QJB14 PZF13:PZF14 PPJ13:PPJ14 PFN13:PFN14 OVR13:OVR14 OLV13:OLV14 OBZ13:OBZ14 NSD13:NSD14 NIH13:NIH14 MYL13:MYL14 MOP13:MOP14 MET13:MET14 LUX13:LUX14 LLB13:LLB14 LBF13:LBF14 KRJ13:KRJ14 KHN13:KHN14 JXR13:JXR14 JNV13:JNV14 JDZ13:JDZ14 IUD13:IUD14 IKH13:IKH14 IAL13:IAL14 HQP13:HQP14 HGT13:HGT14 GWX13:GWX14 GNB13:GNB14 GDF13:GDF14 FTJ13:FTJ14 FJN13:FJN14 EZR13:EZR14 EPV13:EPV14 EFZ13:EFZ14 DWD13:DWD14 DMH13:DMH14 DCL13:DCL14 CSP13:CSP14 CIT13:CIT14 BYX13:BYX14 BPB13:BPB14 BFF13:BFF14 AVJ13:AVJ14 ALN13:ALN14 ABR13:ABR14 RV13:RV14 HZ13:HZ14 WUT13:WUT14 WKX13:WKX14 WBB13:WBB14 VRF13:VRF14 VHJ13:VHJ14 UXN13:UXN14 UNR13:UNR14 UDV13:UDV14 TTZ13:TTZ14 TKD13:TKD14 TAH13:TAH14 SQL13:SQL14 SGP13:SGP14 RWT13:RWT14 RMX13:RMX14 RDB13:RDB14 QTF13:QTF14 QJJ13:QJJ14 PZN13:PZN14 PPR13:PPR14 PFV13:PFV14 OVZ13:OVZ14 OMD13:OMD14 OCH13:OCH14 NSL13:NSL14 NIP13:NIP14 MYT13:MYT14 MOX13:MOX14 MFB13:MFB14 LVF13:LVF14 LLJ13:LLJ14 LBN13:LBN14 KRR13:KRR14 KHV13:KHV14 JXZ13:JXZ14 JOD13:JOD14 JEH13:JEH14 IUL13:IUL14 IKP13:IKP14 IAT13:IAT14 HQX13:HQX14 HHB13:HHB14 GXF13:GXF14 GNJ13:GNJ14 GDN13:GDN14 FTR13:FTR14 FJV13:FJV14 EZZ13:EZZ14 EQD13:EQD14 EGH13:EGH14 DWL13:DWL14 DMP13:DMP14 DCT13:DCT14 CSX13:CSX14 CJB13:CJB14 BZF13:BZF14 BPJ13:BPJ14 BFN13:BFN14 AVR13:AVR14 ALV13:ALV14 ABZ13:ABZ14 SD13:SD14 IH13:IH14 WVJ13:WVJ14 WLN13:WLN14 WBR13:WBR14 VRV13:VRV14 VHZ13:VHZ14 UYD13:UYD14 UOH13:UOH14 UEL13:UEL14 TUP13:TUP14 TKT13:TKT14 TAX13:TAX14 SRB13:SRB14 SHF13:SHF14 RXJ13:RXJ14 RNN13:RNN14 RDR13:RDR14 QTV13:QTV14 QJZ13:QJZ14 QAD13:QAD14 PQH13:PQH14 PGL13:PGL14 OWP13:OWP14 OMT13:OMT14 OCX13:OCX14 NTB13:NTB14 NJF13:NJF14 MZJ13:MZJ14 MPN13:MPN14 MFR13:MFR14 LVV13:LVV14 LLZ13:LLZ14 LCD13:LCD14 KSH13:KSH14 KIL13:KIL14 JYP13:JYP14 JOT13:JOT14 JEX13:JEX14 IVB13:IVB14 ILF13:ILF14 IBJ13:IBJ14 HRN13:HRN14 HHR13:HHR14 GXV13:GXV14 GNZ13:GNZ14 GED13:GED14 FUH13:FUH14 FKL13:FKL14 FAP13:FAP14 EQT13:EQT14 EGX13:EGX14 DXB13:DXB14 DNF13:DNF14 DDJ13:DDJ14 CTN13:CTN14 CJR13:CJR14 BZV13:BZV14 BPZ13:BPZ14 BGD13:BGD14 AWH13:AWH14 AML13:AML14 ACP13:ACP14 ST13:ST14 IX13:IX14 WVB13:WVB14 WLF13:WLF14 WBJ13:WBJ14 VRN13:VRN14 VHR13:VHR14 UXV13:UXV14 UNZ13:UNZ14 UED13:UED14 TUH13:TUH14 TKL13:TKL14 TAP13:TAP14 SQT13:SQT14 SGX13:SGX14 RXB13:RXB14 RNF13:RNF14 RDJ13:RDJ14 QTN13:QTN14 QJR13:QJR14 PZV13:PZV14 PPZ13:PPZ14 PGD13:PGD14 OWH13:OWH14 OML13:OML14 OCP13:OCP14 NST13:NST14 NIX13:NIX14 MZB13:MZB14 MPF13:MPF14 MFJ13:MFJ14 LVN13:LVN14 LLR13:LLR14 LBV13:LBV14 KRZ13:KRZ14 KID13:KID14 JYH13:JYH14 JOL13:JOL14 JEP13:JEP14 IUT13:IUT14 IKX13:IKX14 IBB13:IBB14 HRF13:HRF14 HHJ13:HHJ14 GXN13:GXN14 GNR13:GNR14 GDV13:GDV14 FTZ13:FTZ14 FKD13:FKD14 FAH13:FAH14 EQL13:EQL14 EGP13:EGP14 DWT13:DWT14 DMX13:DMX14 DDB13:DDB14 CTF13:CTF14 CJJ13:CJJ14 BZN13:BZN14 BPR13:BPR14 BFV13:BFV14 AVZ13:AVZ14 AMD13:AMD14 ACH13:ACH14 SL13:SL14 IP13:IP14 SL31:SL49 ACH31:ACH49 AMD31:AMD49 AVZ31:AVZ49 BFV31:BFV49 BPR31:BPR49 BZN31:BZN49 CJJ31:CJJ49 CTF31:CTF49 DDB31:DDB49 DMX31:DMX49 DWT31:DWT49 EGP31:EGP49 EQL31:EQL49 FAH31:FAH49 FKD31:FKD49 FTZ31:FTZ49 GDV31:GDV49 GNR31:GNR49 GXN31:GXN49 HHJ31:HHJ49 HRF31:HRF49 IBB31:IBB49 IKX31:IKX49 IUT31:IUT49 JEP31:JEP49 JOL31:JOL49 JYH31:JYH49 KID31:KID49 KRZ31:KRZ49 LBV31:LBV49 LLR31:LLR49 LVN31:LVN49 MFJ31:MFJ49 MPF31:MPF49 MZB31:MZB49 NIX31:NIX49 NST31:NST49 OCP31:OCP49 OML31:OML49 OWH31:OWH49 PGD31:PGD49 PPZ31:PPZ49 PZV31:PZV49 QJR31:QJR49 QTN31:QTN49 RDJ31:RDJ49 RNF31:RNF49 RXB31:RXB49 SGX31:SGX49 SQT31:SQT49 TAP31:TAP49 TKL31:TKL49 TUH31:TUH49 UED31:UED49 UNZ31:UNZ49 UXV31:UXV49 VHR31:VHR49 VRN31:VRN49 WBJ31:WBJ49 WLF31:WLF49 WVB31:WVB49 IX31:IX49 ST31:ST49 ACP31:ACP49 AML31:AML49 AWH31:AWH49 BGD31:BGD49 BPZ31:BPZ49 BZV31:BZV49 CJR31:CJR49 CTN31:CTN49 DDJ31:DDJ49 DNF31:DNF49 DXB31:DXB49 EGX31:EGX49 EQT31:EQT49 FAP31:FAP49 FKL31:FKL49 FUH31:FUH49 GED31:GED49 GNZ31:GNZ49 GXV31:GXV49 HHR31:HHR49 HRN31:HRN49 IBJ31:IBJ49 ILF31:ILF49 IVB31:IVB49 JEX31:JEX49 JOT31:JOT49 JYP31:JYP49 KIL31:KIL49 KSH31:KSH49 LCD31:LCD49 LLZ31:LLZ49 LVV31:LVV49 MFR31:MFR49 MPN31:MPN49 MZJ31:MZJ49 NJF31:NJF49 NTB31:NTB49 OCX31:OCX49 OMT31:OMT49 OWP31:OWP49 PGL31:PGL49 PQH31:PQH49 QAD31:QAD49 QJZ31:QJZ49 QTV31:QTV49 RDR31:RDR49 RNN31:RNN49 RXJ31:RXJ49 SHF31:SHF49 SRB31:SRB49 TAX31:TAX49 TKT31:TKT49 TUP31:TUP49 UEL31:UEL49 UOH31:UOH49 UYD31:UYD49 VHZ31:VHZ49 VRV31:VRV49 WBR31:WBR49 WLN31:WLN49 WVJ31:WVJ49 IH31:IH49 SD31:SD49 ABZ31:ABZ49 ALV31:ALV49 AVR31:AVR49 BFN31:BFN49 BPJ31:BPJ49 BZF31:BZF49 CJB31:CJB49 CSX31:CSX49 DCT31:DCT49 DMP31:DMP49 DWL31:DWL49 EGH31:EGH49 EQD31:EQD49 EZZ31:EZZ49 FJV31:FJV49 FTR31:FTR49 GDN31:GDN49 GNJ31:GNJ49 GXF31:GXF49 HHB31:HHB49 HQX31:HQX49 IAT31:IAT49 IKP31:IKP49 IUL31:IUL49 JEH31:JEH49 JOD31:JOD49 JXZ31:JXZ49 KHV31:KHV49 KRR31:KRR49 LBN31:LBN49 LLJ31:LLJ49 LVF31:LVF49 MFB31:MFB49 MOX31:MOX49 MYT31:MYT49 NIP31:NIP49 NSL31:NSL49 OCH31:OCH49 OMD31:OMD49 OVZ31:OVZ49 PFV31:PFV49 PPR31:PPR49 PZN31:PZN49 QJJ31:QJJ49 QTF31:QTF49 RDB31:RDB49 RMX31:RMX49 RWT31:RWT49 SGP31:SGP49 SQL31:SQL49 TAH31:TAH49 TKD31:TKD49 TTZ31:TTZ49 UDV31:UDV49 UNR31:UNR49 UXN31:UXN49 VHJ31:VHJ49 VRF31:VRF49 WBB31:WBB49 WKX31:WKX49 WUT31:WUT49 HZ31:HZ49 RV31:RV49 ABR31:ABR49 ALN31:ALN49 AVJ31:AVJ49 BFF31:BFF49 BPB31:BPB49 BYX31:BYX49 CIT31:CIT49 CSP31:CSP49 DCL31:DCL49 DMH31:DMH49 DWD31:DWD49 EFZ31:EFZ49 EPV31:EPV49 EZR31:EZR49 FJN31:FJN49 FTJ31:FTJ49 GDF31:GDF49 GNB31:GNB49 GWX31:GWX49 HGT31:HGT49 HQP31:HQP49 IAL31:IAL49 IKH31:IKH49 IUD31:IUD49 JDZ31:JDZ49 JNV31:JNV49 JXR31:JXR49 KHN31:KHN49 KRJ31:KRJ49 LBF31:LBF49 LLB31:LLB49 LUX31:LUX49 MET31:MET49 MOP31:MOP49 MYL31:MYL49 NIH31:NIH49 NSD31:NSD49 OBZ31:OBZ49 OLV31:OLV49 OVR31:OVR49 PFN31:PFN49 PPJ31:PPJ49 PZF31:PZF49 QJB31:QJB49 QSX31:QSX49 RCT31:RCT49 RMP31:RMP49 RWL31:RWL49 SGH31:SGH49 SQD31:SQD49 SZZ31:SZZ49 TJV31:TJV49 TTR31:TTR49 UDN31:UDN49 UNJ31:UNJ49 UXF31:UXF49 VHB31:VHB49 VQX31:VQX49 WAT31:WAT49 WKP31:WKP49 WUL31:WUL49 HR31:HR49 RN31:RN49 ABJ31:ABJ49 ALF31:ALF49 AVB31:AVB49 BEX31:BEX49 BOT31:BOT49 BYP31:BYP49 CIL31:CIL49 CSH31:CSH49 DCD31:DCD49 DLZ31:DLZ49 DVV31:DVV49 EFR31:EFR49 EPN31:EPN49 EZJ31:EZJ49 FJF31:FJF49 FTB31:FTB49 GCX31:GCX49 GMT31:GMT49 GWP31:GWP49 HGL31:HGL49 HQH31:HQH49 IAD31:IAD49 IJZ31:IJZ49 ITV31:ITV49 JDR31:JDR49 JNN31:JNN49 JXJ31:JXJ49 KHF31:KHF49 KRB31:KRB49 LAX31:LAX49 LKT31:LKT49 LUP31:LUP49 MEL31:MEL49 MOH31:MOH49 MYD31:MYD49 NHZ31:NHZ49 NRV31:NRV49 OBR31:OBR49 OLN31:OLN49 OVJ31:OVJ49 PFF31:PFF49 PPB31:PPB49 PYX31:PYX49 QIT31:QIT49 QSP31:QSP49 RCL31:RCL49 RMH31:RMH49 RWD31:RWD49 SFZ31:SFZ49 SPV31:SPV49 SZR31:SZR49 TJN31:TJN49 TTJ31:TTJ49 UDF31:UDF49 UNB31:UNB49 UWX31:UWX49 VGT31:VGT49 VQP31:VQP49 WAL31:WAL49 WKH31:WKH49 WUD31:WUD49 IP31:IP49 SL51:SL65 ACH51:ACH65 AMD51:AMD65 AVZ51:AVZ65 BFV51:BFV65 BPR51:BPR65 BZN51:BZN65 CJJ51:CJJ65 CTF51:CTF65 DDB51:DDB65 DMX51:DMX65 DWT51:DWT65 EGP51:EGP65 EQL51:EQL65 FAH51:FAH65 FKD51:FKD65 FTZ51:FTZ65 GDV51:GDV65 GNR51:GNR65 GXN51:GXN65 HHJ51:HHJ65 HRF51:HRF65 IBB51:IBB65 IKX51:IKX65 IUT51:IUT65 JEP51:JEP65 JOL51:JOL65 JYH51:JYH65 KID51:KID65 KRZ51:KRZ65 LBV51:LBV65 LLR51:LLR65 LVN51:LVN65 MFJ51:MFJ65 MPF51:MPF65 MZB51:MZB65 NIX51:NIX65 NST51:NST65 OCP51:OCP65 OML51:OML65 OWH51:OWH65 PGD51:PGD65 PPZ51:PPZ65 PZV51:PZV65 QJR51:QJR65 QTN51:QTN65 RDJ51:RDJ65 RNF51:RNF65 RXB51:RXB65 SGX51:SGX65 SQT51:SQT65 TAP51:TAP65 TKL51:TKL65 TUH51:TUH65 UED51:UED65 UNZ51:UNZ65 UXV51:UXV65 VHR51:VHR65 VRN51:VRN65 WBJ51:WBJ65 WLF51:WLF65 WVB51:WVB65 IX51:IX65 ST51:ST65 ACP51:ACP65 AML51:AML65 AWH51:AWH65 BGD51:BGD65 BPZ51:BPZ65 BZV51:BZV65 CJR51:CJR65 CTN51:CTN65 DDJ51:DDJ65 DNF51:DNF65 DXB51:DXB65 EGX51:EGX65 EQT51:EQT65 FAP51:FAP65 FKL51:FKL65 FUH51:FUH65 GED51:GED65 GNZ51:GNZ65 GXV51:GXV65 HHR51:HHR65 HRN51:HRN65 IBJ51:IBJ65 ILF51:ILF65 IVB51:IVB65 JEX51:JEX65 JOT51:JOT65 JYP51:JYP65 KIL51:KIL65 KSH51:KSH65 LCD51:LCD65 LLZ51:LLZ65 LVV51:LVV65 MFR51:MFR65 MPN51:MPN65 MZJ51:MZJ65 NJF51:NJF65 NTB51:NTB65 OCX51:OCX65 OMT51:OMT65 OWP51:OWP65 PGL51:PGL65 PQH51:PQH65 QAD51:QAD65 QJZ51:QJZ65 QTV51:QTV65 RDR51:RDR65 RNN51:RNN65 RXJ51:RXJ65 SHF51:SHF65 SRB51:SRB65 TAX51:TAX65 TKT51:TKT65 TUP51:TUP65 UEL51:UEL65 UOH51:UOH65 UYD51:UYD65 VHZ51:VHZ65 VRV51:VRV65 WBR51:WBR65 WLN51:WLN65 WVJ51:WVJ65 IH51:IH65 SD51:SD65 ABZ51:ABZ65 ALV51:ALV65 AVR51:AVR65 BFN51:BFN65 BPJ51:BPJ65 BZF51:BZF65 CJB51:CJB65 CSX51:CSX65 DCT51:DCT65 DMP51:DMP65 DWL51:DWL65 EGH51:EGH65 EQD51:EQD65 EZZ51:EZZ65 FJV51:FJV65 FTR51:FTR65 GDN51:GDN65 GNJ51:GNJ65 GXF51:GXF65 HHB51:HHB65 HQX51:HQX65 IAT51:IAT65 IKP51:IKP65 IUL51:IUL65 JEH51:JEH65 JOD51:JOD65 JXZ51:JXZ65 KHV51:KHV65 KRR51:KRR65 LBN51:LBN65 LLJ51:LLJ65 LVF51:LVF65 MFB51:MFB65 MOX51:MOX65 MYT51:MYT65 NIP51:NIP65 NSL51:NSL65 OCH51:OCH65 OMD51:OMD65 OVZ51:OVZ65 PFV51:PFV65 PPR51:PPR65 PZN51:PZN65 QJJ51:QJJ65 QTF51:QTF65 RDB51:RDB65 RMX51:RMX65 RWT51:RWT65 SGP51:SGP65 SQL51:SQL65 TAH51:TAH65 TKD51:TKD65 TTZ51:TTZ65 UDV51:UDV65 UNR51:UNR65 UXN51:UXN65 VHJ51:VHJ65 VRF51:VRF65 WBB51:WBB65 WKX51:WKX65 WUT51:WUT65 HZ51:HZ65 RV51:RV65 ABR51:ABR65 ALN51:ALN65 AVJ51:AVJ65 BFF51:BFF65 BPB51:BPB65 BYX51:BYX65 CIT51:CIT65 CSP51:CSP65 DCL51:DCL65 DMH51:DMH65 DWD51:DWD65 EFZ51:EFZ65 EPV51:EPV65 EZR51:EZR65 FJN51:FJN65 FTJ51:FTJ65 GDF51:GDF65 GNB51:GNB65 GWX51:GWX65 HGT51:HGT65 HQP51:HQP65 IAL51:IAL65 IKH51:IKH65 IUD51:IUD65 JDZ51:JDZ65 JNV51:JNV65 JXR51:JXR65 KHN51:KHN65 KRJ51:KRJ65 LBF51:LBF65 LLB51:LLB65 LUX51:LUX65 MET51:MET65 MOP51:MOP65 MYL51:MYL65 NIH51:NIH65 NSD51:NSD65 OBZ51:OBZ65 OLV51:OLV65 OVR51:OVR65 PFN51:PFN65 PPJ51:PPJ65 PZF51:PZF65 QJB51:QJB65 QSX51:QSX65 RCT51:RCT65 RMP51:RMP65 RWL51:RWL65 SGH51:SGH65 SQD51:SQD65 SZZ51:SZZ65 TJV51:TJV65 TTR51:TTR65 UDN51:UDN65 UNJ51:UNJ65 UXF51:UXF65 VHB51:VHB65 VQX51:VQX65 WAT51:WAT65 WKP51:WKP65 WUL51:WUL65 HR51:HR65 RN51:RN65 ABJ51:ABJ65 ALF51:ALF65 AVB51:AVB65 BEX51:BEX65 BOT51:BOT65 BYP51:BYP65 CIL51:CIL65 CSH51:CSH65 DCD51:DCD65 DLZ51:DLZ65 DVV51:DVV65 EFR51:EFR65 EPN51:EPN65 EZJ51:EZJ65 FJF51:FJF65 FTB51:FTB65 GCX51:GCX65 GMT51:GMT65 GWP51:GWP65 HGL51:HGL65 HQH51:HQH65 IAD51:IAD65 IJZ51:IJZ65 ITV51:ITV65 JDR51:JDR65 JNN51:JNN65 JXJ51:JXJ65 KHF51:KHF65 KRB51:KRB65 LAX51:LAX65 LKT51:LKT65 LUP51:LUP65 MEL51:MEL65 MOH51:MOH65 MYD51:MYD65 NHZ51:NHZ65 NRV51:NRV65 OBR51:OBR65 OLN51:OLN65 OVJ51:OVJ65 PFF51:PFF65 PPB51:PPB65 PYX51:PYX65 QIT51:QIT65 QSP51:QSP65 RCL51:RCL65 RMH51:RMH65 RWD51:RWD65 SFZ51:SFZ65 SPV51:SPV65 SZR51:SZR65 TJN51:TJN65 TTJ51:TTJ65 UDF51:UDF65 UNB51:UNB65 UWX51:UWX65 VGT51:VGT65 VQP51:VQP65 WAL51:WAL65 WKH51:WKH65 WUD51:WUD65 IP51:IP65 WUD71:WUD73 WKH71:WKH73 WAL71:WAL73 VQP71:VQP73 VGT71:VGT73 UWX71:UWX73 UNB71:UNB73 UDF71:UDF73 TTJ71:TTJ73 TJN71:TJN73 SZR71:SZR73 SPV71:SPV73 SFZ71:SFZ73 RWD71:RWD73 RMH71:RMH73 RCL71:RCL73 QSP71:QSP73 QIT71:QIT73 PYX71:PYX73 PPB71:PPB73 PFF71:PFF73 OVJ71:OVJ73 OLN71:OLN73 OBR71:OBR73 NRV71:NRV73 NHZ71:NHZ73 MYD71:MYD73 MOH71:MOH73 MEL71:MEL73 LUP71:LUP73 LKT71:LKT73 LAX71:LAX73 KRB71:KRB73 KHF71:KHF73 JXJ71:JXJ73 JNN71:JNN73 JDR71:JDR73 ITV71:ITV73 IJZ71:IJZ73 IAD71:IAD73 HQH71:HQH73 HGL71:HGL73 GWP71:GWP73 GMT71:GMT73 GCX71:GCX73 FTB71:FTB73 FJF71:FJF73 EZJ71:EZJ73 EPN71:EPN73 EFR71:EFR73 DVV71:DVV73 DLZ71:DLZ73 DCD71:DCD73 CSH71:CSH73 CIL71:CIL73 BYP71:BYP73 BOT71:BOT73 BEX71:BEX73 AVB71:AVB73 ALF71:ALF73 ABJ71:ABJ73 RN71:RN73 HR71:HR73 WUL71:WUL73 WKP71:WKP73 WAT71:WAT73 VQX71:VQX73 VHB71:VHB73 UXF71:UXF73 UNJ71:UNJ73 UDN71:UDN73 TTR71:TTR73 TJV71:TJV73 SZZ71:SZZ73 SQD71:SQD73 SGH71:SGH73 RWL71:RWL73 RMP71:RMP73 RCT71:RCT73 QSX71:QSX73 QJB71:QJB73 PZF71:PZF73 PPJ71:PPJ73 PFN71:PFN73 OVR71:OVR73 OLV71:OLV73 OBZ71:OBZ73 NSD71:NSD73 NIH71:NIH73 MYL71:MYL73 MOP71:MOP73 MET71:MET73 LUX71:LUX73 LLB71:LLB73 LBF71:LBF73 KRJ71:KRJ73 KHN71:KHN73 JXR71:JXR73 JNV71:JNV73 JDZ71:JDZ73 IUD71:IUD73 IKH71:IKH73 IAL71:IAL73 HQP71:HQP73 HGT71:HGT73 GWX71:GWX73 GNB71:GNB73 GDF71:GDF73 FTJ71:FTJ73 FJN71:FJN73 EZR71:EZR73 EPV71:EPV73 EFZ71:EFZ73 DWD71:DWD73 DMH71:DMH73 DCL71:DCL73 CSP71:CSP73 CIT71:CIT73 BYX71:BYX73 BPB71:BPB73 BFF71:BFF73 AVJ71:AVJ73 ALN71:ALN73 ABR71:ABR73 RV71:RV73 HZ71:HZ73 WUT71:WUT73 WKX71:WKX73 WBB71:WBB73 VRF71:VRF73 VHJ71:VHJ73 UXN71:UXN73 UNR71:UNR73 UDV71:UDV73 TTZ71:TTZ73 TKD71:TKD73 TAH71:TAH73 SQL71:SQL73 SGP71:SGP73 RWT71:RWT73 RMX71:RMX73 RDB71:RDB73 QTF71:QTF73 QJJ71:QJJ73 PZN71:PZN73 PPR71:PPR73 PFV71:PFV73 OVZ71:OVZ73 OMD71:OMD73 OCH71:OCH73 NSL71:NSL73 NIP71:NIP73 MYT71:MYT73 MOX71:MOX73 MFB71:MFB73 LVF71:LVF73 LLJ71:LLJ73 LBN71:LBN73 KRR71:KRR73 KHV71:KHV73 JXZ71:JXZ73 JOD71:JOD73 JEH71:JEH73 IUL71:IUL73 IKP71:IKP73 IAT71:IAT73 HQX71:HQX73 HHB71:HHB73 GXF71:GXF73 GNJ71:GNJ73 GDN71:GDN73 FTR71:FTR73 FJV71:FJV73 EZZ71:EZZ73 EQD71:EQD73 EGH71:EGH73 DWL71:DWL73 DMP71:DMP73 DCT71:DCT73 CSX71:CSX73 CJB71:CJB73 BZF71:BZF73 BPJ71:BPJ73 BFN71:BFN73 AVR71:AVR73 ALV71:ALV73 ABZ71:ABZ73 SD71:SD73 IH71:IH73 WVJ71:WVJ73 WLN71:WLN73 WBR71:WBR73 VRV71:VRV73 VHZ71:VHZ73 UYD71:UYD73 UOH71:UOH73 UEL71:UEL73 TUP71:TUP73 TKT71:TKT73 TAX71:TAX73 SRB71:SRB73 SHF71:SHF73 RXJ71:RXJ73 RNN71:RNN73 RDR71:RDR73 QTV71:QTV73 QJZ71:QJZ73 QAD71:QAD73 PQH71:PQH73 PGL71:PGL73 OWP71:OWP73 OMT71:OMT73 OCX71:OCX73 NTB71:NTB73 NJF71:NJF73 MZJ71:MZJ73 MPN71:MPN73 MFR71:MFR73 LVV71:LVV73 LLZ71:LLZ73 LCD71:LCD73 KSH71:KSH73 KIL71:KIL73 JYP71:JYP73 JOT71:JOT73 JEX71:JEX73 IVB71:IVB73 ILF71:ILF73 IBJ71:IBJ73 HRN71:HRN73 HHR71:HHR73 GXV71:GXV73 GNZ71:GNZ73 GED71:GED73 FUH71:FUH73 FKL71:FKL73 FAP71:FAP73 EQT71:EQT73 EGX71:EGX73 DXB71:DXB73 DNF71:DNF73 DDJ71:DDJ73 CTN71:CTN73 CJR71:CJR73 BZV71:BZV73 BPZ71:BPZ73 BGD71:BGD73 AWH71:AWH73 AML71:AML73 ACP71:ACP73 ST71:ST73 IX71:IX73 WVB71:WVB73 WLF71:WLF73 WBJ71:WBJ73 VRN71:VRN73 VHR71:VHR73 UXV71:UXV73 UNZ71:UNZ73 UED71:UED73 TUH71:TUH73 TKL71:TKL73 TAP71:TAP73 SQT71:SQT73 SGX71:SGX73 RXB71:RXB73 RNF71:RNF73 RDJ71:RDJ73 QTN71:QTN73 QJR71:QJR73 PZV71:PZV73 PPZ71:PPZ73 PGD71:PGD73 OWH71:OWH73 OML71:OML73 OCP71:OCP73 NST71:NST73 NIX71:NIX73 MZB71:MZB73 MPF71:MPF73 MFJ71:MFJ73 LVN71:LVN73 LLR71:LLR73 LBV71:LBV73 KRZ71:KRZ73 KID71:KID73 JYH71:JYH73 JOL71:JOL73 JEP71:JEP73 IUT71:IUT73 IKX71:IKX73 IBB71:IBB73 HRF71:HRF73 HHJ71:HHJ73 GXN71:GXN73 GNR71:GNR73 GDV71:GDV73 FTZ71:FTZ73 FKD71:FKD73 FAH71:FAH73 EQL71:EQL73 EGP71:EGP73 DWT71:DWT73 DMX71:DMX73 DDB71:DDB73 CTF71:CTF73 CJJ71:CJJ73 BZN71:BZN73 BPR71:BPR73 BFV71:BFV73 AVZ71:AVZ73 AMD71:AMD73 ACH71:ACH73 SL71:SL73 IP71:IP73 SL236:SL65566 SL75:SL189 ACH236:ACH65566 ACH75:ACH189 AMD236:AMD65566 AMD75:AMD189 AVZ236:AVZ65566 AVZ75:AVZ189 BFV236:BFV65566 BFV75:BFV189 BPR236:BPR65566 BPR75:BPR189 BZN236:BZN65566 BZN75:BZN189 CJJ236:CJJ65566 CJJ75:CJJ189 CTF236:CTF65566 CTF75:CTF189 DDB236:DDB65566 DDB75:DDB189 DMX236:DMX65566 DMX75:DMX189 DWT236:DWT65566 DWT75:DWT189 EGP236:EGP65566 EGP75:EGP189 EQL236:EQL65566 EQL75:EQL189 FAH236:FAH65566 FAH75:FAH189 FKD236:FKD65566 FKD75:FKD189 FTZ236:FTZ65566 FTZ75:FTZ189 GDV236:GDV65566 GDV75:GDV189 GNR236:GNR65566 GNR75:GNR189 GXN236:GXN65566 GXN75:GXN189 HHJ236:HHJ65566 HHJ75:HHJ189 HRF236:HRF65566 HRF75:HRF189 IBB236:IBB65566 IBB75:IBB189 IKX236:IKX65566 IKX75:IKX189 IUT236:IUT65566 IUT75:IUT189 JEP236:JEP65566 JEP75:JEP189 JOL236:JOL65566 JOL75:JOL189 JYH236:JYH65566 JYH75:JYH189 KID236:KID65566 KID75:KID189 KRZ236:KRZ65566 KRZ75:KRZ189 LBV236:LBV65566 LBV75:LBV189 LLR236:LLR65566 LLR75:LLR189 LVN236:LVN65566 LVN75:LVN189 MFJ236:MFJ65566 MFJ75:MFJ189 MPF236:MPF65566 MPF75:MPF189 MZB236:MZB65566 MZB75:MZB189 NIX236:NIX65566 NIX75:NIX189 NST236:NST65566 NST75:NST189 OCP236:OCP65566 OCP75:OCP189 OML236:OML65566 OML75:OML189 OWH236:OWH65566 OWH75:OWH189 PGD236:PGD65566 PGD75:PGD189 PPZ236:PPZ65566 PPZ75:PPZ189 PZV236:PZV65566 PZV75:PZV189 QJR236:QJR65566 QJR75:QJR189 QTN236:QTN65566 QTN75:QTN189 RDJ236:RDJ65566 RDJ75:RDJ189 RNF236:RNF65566 RNF75:RNF189 RXB236:RXB65566 RXB75:RXB189 SGX236:SGX65566 SGX75:SGX189 SQT236:SQT65566 SQT75:SQT189 TAP236:TAP65566 TAP75:TAP189 TKL236:TKL65566 TKL75:TKL189 TUH236:TUH65566 TUH75:TUH189 UED236:UED65566 UED75:UED189 UNZ236:UNZ65566 UNZ75:UNZ189 UXV236:UXV65566 UXV75:UXV189 VHR236:VHR65566 VHR75:VHR189 VRN236:VRN65566 VRN75:VRN189 WBJ236:WBJ65566 WBJ75:WBJ189 WLF236:WLF65566 WLF75:WLF189 WVB236:WVB65566 WVB75:WVB189 IX236:IX65566 IX75:IX189 ST236:ST65566 ST75:ST189 ACP236:ACP65566 ACP75:ACP189 AML236:AML65566 AML75:AML189 AWH236:AWH65566 AWH75:AWH189 BGD236:BGD65566 BGD75:BGD189 BPZ236:BPZ65566 BPZ75:BPZ189 BZV236:BZV65566 BZV75:BZV189 CJR236:CJR65566 CJR75:CJR189 CTN236:CTN65566 CTN75:CTN189 DDJ236:DDJ65566 DDJ75:DDJ189 DNF236:DNF65566 DNF75:DNF189 DXB236:DXB65566 DXB75:DXB189 EGX236:EGX65566 EGX75:EGX189 EQT236:EQT65566 EQT75:EQT189 FAP236:FAP65566 FAP75:FAP189 FKL236:FKL65566 FKL75:FKL189 FUH236:FUH65566 FUH75:FUH189 GED236:GED65566 GED75:GED189 GNZ236:GNZ65566 GNZ75:GNZ189 GXV236:GXV65566 GXV75:GXV189 HHR236:HHR65566 HHR75:HHR189 HRN236:HRN65566 HRN75:HRN189 IBJ236:IBJ65566 IBJ75:IBJ189 ILF236:ILF65566 ILF75:ILF189 IVB236:IVB65566 IVB75:IVB189 JEX236:JEX65566 JEX75:JEX189 JOT236:JOT65566 JOT75:JOT189 JYP236:JYP65566 JYP75:JYP189 KIL236:KIL65566 KIL75:KIL189 KSH236:KSH65566 KSH75:KSH189 LCD236:LCD65566 LCD75:LCD189 LLZ236:LLZ65566 LLZ75:LLZ189 LVV236:LVV65566 LVV75:LVV189 MFR236:MFR65566 MFR75:MFR189 MPN236:MPN65566 MPN75:MPN189 MZJ236:MZJ65566 MZJ75:MZJ189 NJF236:NJF65566 NJF75:NJF189 NTB236:NTB65566 NTB75:NTB189 OCX236:OCX65566 OCX75:OCX189 OMT236:OMT65566 OMT75:OMT189 OWP236:OWP65566 OWP75:OWP189 PGL236:PGL65566 PGL75:PGL189 PQH236:PQH65566 PQH75:PQH189 QAD236:QAD65566 QAD75:QAD189 QJZ236:QJZ65566 QJZ75:QJZ189 QTV236:QTV65566 QTV75:QTV189 RDR236:RDR65566 RDR75:RDR189 RNN236:RNN65566 RNN75:RNN189 RXJ236:RXJ65566 RXJ75:RXJ189 SHF236:SHF65566 SHF75:SHF189 SRB236:SRB65566 SRB75:SRB189 TAX236:TAX65566 TAX75:TAX189 TKT236:TKT65566 TKT75:TKT189 TUP236:TUP65566 TUP75:TUP189 UEL236:UEL65566 UEL75:UEL189 UOH236:UOH65566 UOH75:UOH189 UYD236:UYD65566 UYD75:UYD189 VHZ236:VHZ65566 VHZ75:VHZ189 VRV236:VRV65566 VRV75:VRV189 WBR236:WBR65566 WBR75:WBR189 WLN236:WLN65566 WLN75:WLN189 WVJ236:WVJ65566 WVJ75:WVJ189 IH236:IH65566 IH75:IH189 SD236:SD65566 SD75:SD189 ABZ236:ABZ65566 ABZ75:ABZ189 ALV236:ALV65566 ALV75:ALV189 AVR236:AVR65566 AVR75:AVR189 BFN236:BFN65566 BFN75:BFN189 BPJ236:BPJ65566 BPJ75:BPJ189 BZF236:BZF65566 BZF75:BZF189 CJB236:CJB65566 CJB75:CJB189 CSX236:CSX65566 CSX75:CSX189 DCT236:DCT65566 DCT75:DCT189 DMP236:DMP65566 DMP75:DMP189 DWL236:DWL65566 DWL75:DWL189 EGH236:EGH65566 EGH75:EGH189 EQD236:EQD65566 EQD75:EQD189 EZZ236:EZZ65566 EZZ75:EZZ189 FJV236:FJV65566 FJV75:FJV189 FTR236:FTR65566 FTR75:FTR189 GDN236:GDN65566 GDN75:GDN189 GNJ236:GNJ65566 GNJ75:GNJ189 GXF236:GXF65566 GXF75:GXF189 HHB236:HHB65566 HHB75:HHB189 HQX236:HQX65566 HQX75:HQX189 IAT236:IAT65566 IAT75:IAT189 IKP236:IKP65566 IKP75:IKP189 IUL236:IUL65566 IUL75:IUL189 JEH236:JEH65566 JEH75:JEH189 JOD236:JOD65566 JOD75:JOD189 JXZ236:JXZ65566 JXZ75:JXZ189 KHV236:KHV65566 KHV75:KHV189 KRR236:KRR65566 KRR75:KRR189 LBN236:LBN65566 LBN75:LBN189 LLJ236:LLJ65566 LLJ75:LLJ189 LVF236:LVF65566 LVF75:LVF189 MFB236:MFB65566 MFB75:MFB189 MOX236:MOX65566 MOX75:MOX189 MYT236:MYT65566 MYT75:MYT189 NIP236:NIP65566 NIP75:NIP189 NSL236:NSL65566 NSL75:NSL189 OCH236:OCH65566 OCH75:OCH189 OMD236:OMD65566 OMD75:OMD189 OVZ236:OVZ65566 OVZ75:OVZ189 PFV236:PFV65566 PFV75:PFV189 PPR236:PPR65566 PPR75:PPR189 PZN236:PZN65566 PZN75:PZN189 QJJ236:QJJ65566 QJJ75:QJJ189 QTF236:QTF65566 QTF75:QTF189 RDB236:RDB65566 RDB75:RDB189 RMX236:RMX65566 RMX75:RMX189 RWT236:RWT65566 RWT75:RWT189 SGP236:SGP65566 SGP75:SGP189 SQL236:SQL65566 SQL75:SQL189 TAH236:TAH65566 TAH75:TAH189 TKD236:TKD65566 TKD75:TKD189 TTZ236:TTZ65566 TTZ75:TTZ189 UDV236:UDV65566 UDV75:UDV189 UNR236:UNR65566 UNR75:UNR189 UXN236:UXN65566 UXN75:UXN189 VHJ236:VHJ65566 VHJ75:VHJ189 VRF236:VRF65566 VRF75:VRF189 WBB236:WBB65566 WBB75:WBB189 WKX236:WKX65566 WKX75:WKX189 WUT236:WUT65566 WUT75:WUT189 HZ236:HZ65566 HZ75:HZ189 RV236:RV65566 RV75:RV189 ABR236:ABR65566 ABR75:ABR189 ALN236:ALN65566 ALN75:ALN189 AVJ236:AVJ65566 AVJ75:AVJ189 BFF236:BFF65566 BFF75:BFF189 BPB236:BPB65566 BPB75:BPB189 BYX236:BYX65566 BYX75:BYX189 CIT236:CIT65566 CIT75:CIT189 CSP236:CSP65566 CSP75:CSP189 DCL236:DCL65566 DCL75:DCL189 DMH236:DMH65566 DMH75:DMH189 DWD236:DWD65566 DWD75:DWD189 EFZ236:EFZ65566 EFZ75:EFZ189 EPV236:EPV65566 EPV75:EPV189 EZR236:EZR65566 EZR75:EZR189 FJN236:FJN65566 FJN75:FJN189 FTJ236:FTJ65566 FTJ75:FTJ189 GDF236:GDF65566 GDF75:GDF189 GNB236:GNB65566 GNB75:GNB189 GWX236:GWX65566 GWX75:GWX189 HGT236:HGT65566 HGT75:HGT189 HQP236:HQP65566 HQP75:HQP189 IAL236:IAL65566 IAL75:IAL189 IKH236:IKH65566 IKH75:IKH189 IUD236:IUD65566 IUD75:IUD189 JDZ236:JDZ65566 JDZ75:JDZ189 JNV236:JNV65566 JNV75:JNV189 JXR236:JXR65566 JXR75:JXR189 KHN236:KHN65566 KHN75:KHN189 KRJ236:KRJ65566 KRJ75:KRJ189 LBF236:LBF65566 LBF75:LBF189 LLB236:LLB65566 LLB75:LLB189 LUX236:LUX65566 LUX75:LUX189 MET236:MET65566 MET75:MET189 MOP236:MOP65566 MOP75:MOP189 MYL236:MYL65566 MYL75:MYL189 NIH236:NIH65566 NIH75:NIH189 NSD236:NSD65566 NSD75:NSD189 OBZ236:OBZ65566 OBZ75:OBZ189 OLV236:OLV65566 OLV75:OLV189 OVR236:OVR65566 OVR75:OVR189 PFN236:PFN65566 PFN75:PFN189 PPJ236:PPJ65566 PPJ75:PPJ189 PZF236:PZF65566 PZF75:PZF189 QJB236:QJB65566 QJB75:QJB189 QSX236:QSX65566 QSX75:QSX189 RCT236:RCT65566 RCT75:RCT189 RMP236:RMP65566 RMP75:RMP189 RWL236:RWL65566 RWL75:RWL189 SGH236:SGH65566 SGH75:SGH189 SQD236:SQD65566 SQD75:SQD189 SZZ236:SZZ65566 SZZ75:SZZ189 TJV236:TJV65566 TJV75:TJV189 TTR236:TTR65566 TTR75:TTR189 UDN236:UDN65566 UDN75:UDN189 UNJ236:UNJ65566 UNJ75:UNJ189 UXF236:UXF65566 UXF75:UXF189 VHB236:VHB65566 VHB75:VHB189 VQX236:VQX65566 VQX75:VQX189 WAT236:WAT65566 WAT75:WAT189 WKP236:WKP65566 WKP75:WKP189 WUL236:WUL65566 WUL75:WUL189 HR236:HR65566 HR75:HR189 RN236:RN65566 RN75:RN189 ABJ236:ABJ65566 ABJ75:ABJ189 ALF236:ALF65566 ALF75:ALF189 AVB236:AVB65566 AVB75:AVB189 BEX236:BEX65566 BEX75:BEX189 BOT236:BOT65566 BOT75:BOT189 BYP236:BYP65566 BYP75:BYP189 CIL236:CIL65566 CIL75:CIL189 CSH236:CSH65566 CSH75:CSH189 DCD236:DCD65566 DCD75:DCD189 DLZ236:DLZ65566 DLZ75:DLZ189 DVV236:DVV65566 DVV75:DVV189 EFR236:EFR65566 EFR75:EFR189 EPN236:EPN65566 EPN75:EPN189 EZJ236:EZJ65566 EZJ75:EZJ189 FJF236:FJF65566 FJF75:FJF189 FTB236:FTB65566 FTB75:FTB189 GCX236:GCX65566 GCX75:GCX189 GMT236:GMT65566 GMT75:GMT189 GWP236:GWP65566 GWP75:GWP189 HGL236:HGL65566 HGL75:HGL189 HQH236:HQH65566 HQH75:HQH189 IAD236:IAD65566 IAD75:IAD189 IJZ236:IJZ65566 IJZ75:IJZ189 ITV236:ITV65566 ITV75:ITV189 JDR236:JDR65566 JDR75:JDR189 JNN236:JNN65566 JNN75:JNN189 JXJ236:JXJ65566 JXJ75:JXJ189 KHF236:KHF65566 KHF75:KHF189 KRB236:KRB65566 KRB75:KRB189 LAX236:LAX65566 LAX75:LAX189 LKT236:LKT65566 LKT75:LKT189 LUP236:LUP65566 LUP75:LUP189 MEL236:MEL65566 MEL75:MEL189 MOH236:MOH65566 MOH75:MOH189 MYD236:MYD65566 MYD75:MYD189 NHZ236:NHZ65566 NHZ75:NHZ189 NRV236:NRV65566 NRV75:NRV189 OBR236:OBR65566 OBR75:OBR189 OLN236:OLN65566 OLN75:OLN189 OVJ236:OVJ65566 OVJ75:OVJ189 PFF236:PFF65566 PFF75:PFF189 PPB236:PPB65566 PPB75:PPB189 PYX236:PYX65566 PYX75:PYX189 QIT236:QIT65566 QIT75:QIT189 QSP236:QSP65566 QSP75:QSP189 RCL236:RCL65566 RCL75:RCL189 RMH236:RMH65566 RMH75:RMH189 RWD236:RWD65566 RWD75:RWD189 SFZ236:SFZ65566 SFZ75:SFZ189 SPV236:SPV65566 SPV75:SPV189 SZR236:SZR65566 SZR75:SZR189 TJN236:TJN65566 TJN75:TJN189 TTJ236:TTJ65566 TTJ75:TTJ189 UDF236:UDF65566 UDF75:UDF189 UNB236:UNB65566 UNB75:UNB189 UWX236:UWX65566 UWX75:UWX189 VGT236:VGT65566 VGT75:VGT189 VQP236:VQP65566 VQP75:VQP189 WAL236:WAL65566 WAL75:WAL189 WKH236:WKH65566 WKH75:WKH189 WUD236:WUD65566 WUD75:WUD189 IP236:IP65566 IP75:IP189"/>
    <dataValidation allowBlank="1" showInputMessage="1" showErrorMessage="1" promptTitle="Ne itt!" prompt="Ne itt változtasd meg a korrekciós tényezőket, hanem az egyes változatoknál!" sqref="WUA983072:WUB1048576 HO65568:HP131102 RK65568:RL131102 ABG65568:ABH131102 ALC65568:ALD131102 AUY65568:AUZ131102 BEU65568:BEV131102 BOQ65568:BOR131102 BYM65568:BYN131102 CII65568:CIJ131102 CSE65568:CSF131102 DCA65568:DCB131102 DLW65568:DLX131102 DVS65568:DVT131102 EFO65568:EFP131102 EPK65568:EPL131102 EZG65568:EZH131102 FJC65568:FJD131102 FSY65568:FSZ131102 GCU65568:GCV131102 GMQ65568:GMR131102 GWM65568:GWN131102 HGI65568:HGJ131102 HQE65568:HQF131102 IAA65568:IAB131102 IJW65568:IJX131102 ITS65568:ITT131102 JDO65568:JDP131102 JNK65568:JNL131102 JXG65568:JXH131102 KHC65568:KHD131102 KQY65568:KQZ131102 LAU65568:LAV131102 LKQ65568:LKR131102 LUM65568:LUN131102 MEI65568:MEJ131102 MOE65568:MOF131102 MYA65568:MYB131102 NHW65568:NHX131102 NRS65568:NRT131102 OBO65568:OBP131102 OLK65568:OLL131102 OVG65568:OVH131102 PFC65568:PFD131102 POY65568:POZ131102 PYU65568:PYV131102 QIQ65568:QIR131102 QSM65568:QSN131102 RCI65568:RCJ131102 RME65568:RMF131102 RWA65568:RWB131102 SFW65568:SFX131102 SPS65568:SPT131102 SZO65568:SZP131102 TJK65568:TJL131102 TTG65568:TTH131102 UDC65568:UDD131102 UMY65568:UMZ131102 UWU65568:UWV131102 VGQ65568:VGR131102 VQM65568:VQN131102 WAI65568:WAJ131102 WKE65568:WKF131102 WUA65568:WUB131102 HO131104:HP196638 RK131104:RL196638 ABG131104:ABH196638 ALC131104:ALD196638 AUY131104:AUZ196638 BEU131104:BEV196638 BOQ131104:BOR196638 BYM131104:BYN196638 CII131104:CIJ196638 CSE131104:CSF196638 DCA131104:DCB196638 DLW131104:DLX196638 DVS131104:DVT196638 EFO131104:EFP196638 EPK131104:EPL196638 EZG131104:EZH196638 FJC131104:FJD196638 FSY131104:FSZ196638 GCU131104:GCV196638 GMQ131104:GMR196638 GWM131104:GWN196638 HGI131104:HGJ196638 HQE131104:HQF196638 IAA131104:IAB196638 IJW131104:IJX196638 ITS131104:ITT196638 JDO131104:JDP196638 JNK131104:JNL196638 JXG131104:JXH196638 KHC131104:KHD196638 KQY131104:KQZ196638 LAU131104:LAV196638 LKQ131104:LKR196638 LUM131104:LUN196638 MEI131104:MEJ196638 MOE131104:MOF196638 MYA131104:MYB196638 NHW131104:NHX196638 NRS131104:NRT196638 OBO131104:OBP196638 OLK131104:OLL196638 OVG131104:OVH196638 PFC131104:PFD196638 POY131104:POZ196638 PYU131104:PYV196638 QIQ131104:QIR196638 QSM131104:QSN196638 RCI131104:RCJ196638 RME131104:RMF196638 RWA131104:RWB196638 SFW131104:SFX196638 SPS131104:SPT196638 SZO131104:SZP196638 TJK131104:TJL196638 TTG131104:TTH196638 UDC131104:UDD196638 UMY131104:UMZ196638 UWU131104:UWV196638 VGQ131104:VGR196638 VQM131104:VQN196638 WAI131104:WAJ196638 WKE131104:WKF196638 WUA131104:WUB196638 HO196640:HP262174 RK196640:RL262174 ABG196640:ABH262174 ALC196640:ALD262174 AUY196640:AUZ262174 BEU196640:BEV262174 BOQ196640:BOR262174 BYM196640:BYN262174 CII196640:CIJ262174 CSE196640:CSF262174 DCA196640:DCB262174 DLW196640:DLX262174 DVS196640:DVT262174 EFO196640:EFP262174 EPK196640:EPL262174 EZG196640:EZH262174 FJC196640:FJD262174 FSY196640:FSZ262174 GCU196640:GCV262174 GMQ196640:GMR262174 GWM196640:GWN262174 HGI196640:HGJ262174 HQE196640:HQF262174 IAA196640:IAB262174 IJW196640:IJX262174 ITS196640:ITT262174 JDO196640:JDP262174 JNK196640:JNL262174 JXG196640:JXH262174 KHC196640:KHD262174 KQY196640:KQZ262174 LAU196640:LAV262174 LKQ196640:LKR262174 LUM196640:LUN262174 MEI196640:MEJ262174 MOE196640:MOF262174 MYA196640:MYB262174 NHW196640:NHX262174 NRS196640:NRT262174 OBO196640:OBP262174 OLK196640:OLL262174 OVG196640:OVH262174 PFC196640:PFD262174 POY196640:POZ262174 PYU196640:PYV262174 QIQ196640:QIR262174 QSM196640:QSN262174 RCI196640:RCJ262174 RME196640:RMF262174 RWA196640:RWB262174 SFW196640:SFX262174 SPS196640:SPT262174 SZO196640:SZP262174 TJK196640:TJL262174 TTG196640:TTH262174 UDC196640:UDD262174 UMY196640:UMZ262174 UWU196640:UWV262174 VGQ196640:VGR262174 VQM196640:VQN262174 WAI196640:WAJ262174 WKE196640:WKF262174 WUA196640:WUB262174 HO262176:HP327710 RK262176:RL327710 ABG262176:ABH327710 ALC262176:ALD327710 AUY262176:AUZ327710 BEU262176:BEV327710 BOQ262176:BOR327710 BYM262176:BYN327710 CII262176:CIJ327710 CSE262176:CSF327710 DCA262176:DCB327710 DLW262176:DLX327710 DVS262176:DVT327710 EFO262176:EFP327710 EPK262176:EPL327710 EZG262176:EZH327710 FJC262176:FJD327710 FSY262176:FSZ327710 GCU262176:GCV327710 GMQ262176:GMR327710 GWM262176:GWN327710 HGI262176:HGJ327710 HQE262176:HQF327710 IAA262176:IAB327710 IJW262176:IJX327710 ITS262176:ITT327710 JDO262176:JDP327710 JNK262176:JNL327710 JXG262176:JXH327710 KHC262176:KHD327710 KQY262176:KQZ327710 LAU262176:LAV327710 LKQ262176:LKR327710 LUM262176:LUN327710 MEI262176:MEJ327710 MOE262176:MOF327710 MYA262176:MYB327710 NHW262176:NHX327710 NRS262176:NRT327710 OBO262176:OBP327710 OLK262176:OLL327710 OVG262176:OVH327710 PFC262176:PFD327710 POY262176:POZ327710 PYU262176:PYV327710 QIQ262176:QIR327710 QSM262176:QSN327710 RCI262176:RCJ327710 RME262176:RMF327710 RWA262176:RWB327710 SFW262176:SFX327710 SPS262176:SPT327710 SZO262176:SZP327710 TJK262176:TJL327710 TTG262176:TTH327710 UDC262176:UDD327710 UMY262176:UMZ327710 UWU262176:UWV327710 VGQ262176:VGR327710 VQM262176:VQN327710 WAI262176:WAJ327710 WKE262176:WKF327710 WUA262176:WUB327710 HO327712:HP393246 RK327712:RL393246 ABG327712:ABH393246 ALC327712:ALD393246 AUY327712:AUZ393246 BEU327712:BEV393246 BOQ327712:BOR393246 BYM327712:BYN393246 CII327712:CIJ393246 CSE327712:CSF393246 DCA327712:DCB393246 DLW327712:DLX393246 DVS327712:DVT393246 EFO327712:EFP393246 EPK327712:EPL393246 EZG327712:EZH393246 FJC327712:FJD393246 FSY327712:FSZ393246 GCU327712:GCV393246 GMQ327712:GMR393246 GWM327712:GWN393246 HGI327712:HGJ393246 HQE327712:HQF393246 IAA327712:IAB393246 IJW327712:IJX393246 ITS327712:ITT393246 JDO327712:JDP393246 JNK327712:JNL393246 JXG327712:JXH393246 KHC327712:KHD393246 KQY327712:KQZ393246 LAU327712:LAV393246 LKQ327712:LKR393246 LUM327712:LUN393246 MEI327712:MEJ393246 MOE327712:MOF393246 MYA327712:MYB393246 NHW327712:NHX393246 NRS327712:NRT393246 OBO327712:OBP393246 OLK327712:OLL393246 OVG327712:OVH393246 PFC327712:PFD393246 POY327712:POZ393246 PYU327712:PYV393246 QIQ327712:QIR393246 QSM327712:QSN393246 RCI327712:RCJ393246 RME327712:RMF393246 RWA327712:RWB393246 SFW327712:SFX393246 SPS327712:SPT393246 SZO327712:SZP393246 TJK327712:TJL393246 TTG327712:TTH393246 UDC327712:UDD393246 UMY327712:UMZ393246 UWU327712:UWV393246 VGQ327712:VGR393246 VQM327712:VQN393246 WAI327712:WAJ393246 WKE327712:WKF393246 WUA327712:WUB393246 HO393248:HP458782 RK393248:RL458782 ABG393248:ABH458782 ALC393248:ALD458782 AUY393248:AUZ458782 BEU393248:BEV458782 BOQ393248:BOR458782 BYM393248:BYN458782 CII393248:CIJ458782 CSE393248:CSF458782 DCA393248:DCB458782 DLW393248:DLX458782 DVS393248:DVT458782 EFO393248:EFP458782 EPK393248:EPL458782 EZG393248:EZH458782 FJC393248:FJD458782 FSY393248:FSZ458782 GCU393248:GCV458782 GMQ393248:GMR458782 GWM393248:GWN458782 HGI393248:HGJ458782 HQE393248:HQF458782 IAA393248:IAB458782 IJW393248:IJX458782 ITS393248:ITT458782 JDO393248:JDP458782 JNK393248:JNL458782 JXG393248:JXH458782 KHC393248:KHD458782 KQY393248:KQZ458782 LAU393248:LAV458782 LKQ393248:LKR458782 LUM393248:LUN458782 MEI393248:MEJ458782 MOE393248:MOF458782 MYA393248:MYB458782 NHW393248:NHX458782 NRS393248:NRT458782 OBO393248:OBP458782 OLK393248:OLL458782 OVG393248:OVH458782 PFC393248:PFD458782 POY393248:POZ458782 PYU393248:PYV458782 QIQ393248:QIR458782 QSM393248:QSN458782 RCI393248:RCJ458782 RME393248:RMF458782 RWA393248:RWB458782 SFW393248:SFX458782 SPS393248:SPT458782 SZO393248:SZP458782 TJK393248:TJL458782 TTG393248:TTH458782 UDC393248:UDD458782 UMY393248:UMZ458782 UWU393248:UWV458782 VGQ393248:VGR458782 VQM393248:VQN458782 WAI393248:WAJ458782 WKE393248:WKF458782 WUA393248:WUB458782 HO458784:HP524318 RK458784:RL524318 ABG458784:ABH524318 ALC458784:ALD524318 AUY458784:AUZ524318 BEU458784:BEV524318 BOQ458784:BOR524318 BYM458784:BYN524318 CII458784:CIJ524318 CSE458784:CSF524318 DCA458784:DCB524318 DLW458784:DLX524318 DVS458784:DVT524318 EFO458784:EFP524318 EPK458784:EPL524318 EZG458784:EZH524318 FJC458784:FJD524318 FSY458784:FSZ524318 GCU458784:GCV524318 GMQ458784:GMR524318 GWM458784:GWN524318 HGI458784:HGJ524318 HQE458784:HQF524318 IAA458784:IAB524318 IJW458784:IJX524318 ITS458784:ITT524318 JDO458784:JDP524318 JNK458784:JNL524318 JXG458784:JXH524318 KHC458784:KHD524318 KQY458784:KQZ524318 LAU458784:LAV524318 LKQ458784:LKR524318 LUM458784:LUN524318 MEI458784:MEJ524318 MOE458784:MOF524318 MYA458784:MYB524318 NHW458784:NHX524318 NRS458784:NRT524318 OBO458784:OBP524318 OLK458784:OLL524318 OVG458784:OVH524318 PFC458784:PFD524318 POY458784:POZ524318 PYU458784:PYV524318 QIQ458784:QIR524318 QSM458784:QSN524318 RCI458784:RCJ524318 RME458784:RMF524318 RWA458784:RWB524318 SFW458784:SFX524318 SPS458784:SPT524318 SZO458784:SZP524318 TJK458784:TJL524318 TTG458784:TTH524318 UDC458784:UDD524318 UMY458784:UMZ524318 UWU458784:UWV524318 VGQ458784:VGR524318 VQM458784:VQN524318 WAI458784:WAJ524318 WKE458784:WKF524318 WUA458784:WUB524318 HO524320:HP589854 RK524320:RL589854 ABG524320:ABH589854 ALC524320:ALD589854 AUY524320:AUZ589854 BEU524320:BEV589854 BOQ524320:BOR589854 BYM524320:BYN589854 CII524320:CIJ589854 CSE524320:CSF589854 DCA524320:DCB589854 DLW524320:DLX589854 DVS524320:DVT589854 EFO524320:EFP589854 EPK524320:EPL589854 EZG524320:EZH589854 FJC524320:FJD589854 FSY524320:FSZ589854 GCU524320:GCV589854 GMQ524320:GMR589854 GWM524320:GWN589854 HGI524320:HGJ589854 HQE524320:HQF589854 IAA524320:IAB589854 IJW524320:IJX589854 ITS524320:ITT589854 JDO524320:JDP589854 JNK524320:JNL589854 JXG524320:JXH589854 KHC524320:KHD589854 KQY524320:KQZ589854 LAU524320:LAV589854 LKQ524320:LKR589854 LUM524320:LUN589854 MEI524320:MEJ589854 MOE524320:MOF589854 MYA524320:MYB589854 NHW524320:NHX589854 NRS524320:NRT589854 OBO524320:OBP589854 OLK524320:OLL589854 OVG524320:OVH589854 PFC524320:PFD589854 POY524320:POZ589854 PYU524320:PYV589854 QIQ524320:QIR589854 QSM524320:QSN589854 RCI524320:RCJ589854 RME524320:RMF589854 RWA524320:RWB589854 SFW524320:SFX589854 SPS524320:SPT589854 SZO524320:SZP589854 TJK524320:TJL589854 TTG524320:TTH589854 UDC524320:UDD589854 UMY524320:UMZ589854 UWU524320:UWV589854 VGQ524320:VGR589854 VQM524320:VQN589854 WAI524320:WAJ589854 WKE524320:WKF589854 WUA524320:WUB589854 HO589856:HP655390 RK589856:RL655390 ABG589856:ABH655390 ALC589856:ALD655390 AUY589856:AUZ655390 BEU589856:BEV655390 BOQ589856:BOR655390 BYM589856:BYN655390 CII589856:CIJ655390 CSE589856:CSF655390 DCA589856:DCB655390 DLW589856:DLX655390 DVS589856:DVT655390 EFO589856:EFP655390 EPK589856:EPL655390 EZG589856:EZH655390 FJC589856:FJD655390 FSY589856:FSZ655390 GCU589856:GCV655390 GMQ589856:GMR655390 GWM589856:GWN655390 HGI589856:HGJ655390 HQE589856:HQF655390 IAA589856:IAB655390 IJW589856:IJX655390 ITS589856:ITT655390 JDO589856:JDP655390 JNK589856:JNL655390 JXG589856:JXH655390 KHC589856:KHD655390 KQY589856:KQZ655390 LAU589856:LAV655390 LKQ589856:LKR655390 LUM589856:LUN655390 MEI589856:MEJ655390 MOE589856:MOF655390 MYA589856:MYB655390 NHW589856:NHX655390 NRS589856:NRT655390 OBO589856:OBP655390 OLK589856:OLL655390 OVG589856:OVH655390 PFC589856:PFD655390 POY589856:POZ655390 PYU589856:PYV655390 QIQ589856:QIR655390 QSM589856:QSN655390 RCI589856:RCJ655390 RME589856:RMF655390 RWA589856:RWB655390 SFW589856:SFX655390 SPS589856:SPT655390 SZO589856:SZP655390 TJK589856:TJL655390 TTG589856:TTH655390 UDC589856:UDD655390 UMY589856:UMZ655390 UWU589856:UWV655390 VGQ589856:VGR655390 VQM589856:VQN655390 WAI589856:WAJ655390 WKE589856:WKF655390 WUA589856:WUB655390 HO655392:HP720926 RK655392:RL720926 ABG655392:ABH720926 ALC655392:ALD720926 AUY655392:AUZ720926 BEU655392:BEV720926 BOQ655392:BOR720926 BYM655392:BYN720926 CII655392:CIJ720926 CSE655392:CSF720926 DCA655392:DCB720926 DLW655392:DLX720926 DVS655392:DVT720926 EFO655392:EFP720926 EPK655392:EPL720926 EZG655392:EZH720926 FJC655392:FJD720926 FSY655392:FSZ720926 GCU655392:GCV720926 GMQ655392:GMR720926 GWM655392:GWN720926 HGI655392:HGJ720926 HQE655392:HQF720926 IAA655392:IAB720926 IJW655392:IJX720926 ITS655392:ITT720926 JDO655392:JDP720926 JNK655392:JNL720926 JXG655392:JXH720926 KHC655392:KHD720926 KQY655392:KQZ720926 LAU655392:LAV720926 LKQ655392:LKR720926 LUM655392:LUN720926 MEI655392:MEJ720926 MOE655392:MOF720926 MYA655392:MYB720926 NHW655392:NHX720926 NRS655392:NRT720926 OBO655392:OBP720926 OLK655392:OLL720926 OVG655392:OVH720926 PFC655392:PFD720926 POY655392:POZ720926 PYU655392:PYV720926 QIQ655392:QIR720926 QSM655392:QSN720926 RCI655392:RCJ720926 RME655392:RMF720926 RWA655392:RWB720926 SFW655392:SFX720926 SPS655392:SPT720926 SZO655392:SZP720926 TJK655392:TJL720926 TTG655392:TTH720926 UDC655392:UDD720926 UMY655392:UMZ720926 UWU655392:UWV720926 VGQ655392:VGR720926 VQM655392:VQN720926 WAI655392:WAJ720926 WKE655392:WKF720926 WUA655392:WUB720926 HO720928:HP786462 RK720928:RL786462 ABG720928:ABH786462 ALC720928:ALD786462 AUY720928:AUZ786462 BEU720928:BEV786462 BOQ720928:BOR786462 BYM720928:BYN786462 CII720928:CIJ786462 CSE720928:CSF786462 DCA720928:DCB786462 DLW720928:DLX786462 DVS720928:DVT786462 EFO720928:EFP786462 EPK720928:EPL786462 EZG720928:EZH786462 FJC720928:FJD786462 FSY720928:FSZ786462 GCU720928:GCV786462 GMQ720928:GMR786462 GWM720928:GWN786462 HGI720928:HGJ786462 HQE720928:HQF786462 IAA720928:IAB786462 IJW720928:IJX786462 ITS720928:ITT786462 JDO720928:JDP786462 JNK720928:JNL786462 JXG720928:JXH786462 KHC720928:KHD786462 KQY720928:KQZ786462 LAU720928:LAV786462 LKQ720928:LKR786462 LUM720928:LUN786462 MEI720928:MEJ786462 MOE720928:MOF786462 MYA720928:MYB786462 NHW720928:NHX786462 NRS720928:NRT786462 OBO720928:OBP786462 OLK720928:OLL786462 OVG720928:OVH786462 PFC720928:PFD786462 POY720928:POZ786462 PYU720928:PYV786462 QIQ720928:QIR786462 QSM720928:QSN786462 RCI720928:RCJ786462 RME720928:RMF786462 RWA720928:RWB786462 SFW720928:SFX786462 SPS720928:SPT786462 SZO720928:SZP786462 TJK720928:TJL786462 TTG720928:TTH786462 UDC720928:UDD786462 UMY720928:UMZ786462 UWU720928:UWV786462 VGQ720928:VGR786462 VQM720928:VQN786462 WAI720928:WAJ786462 WKE720928:WKF786462 WUA720928:WUB786462 HO786464:HP851998 RK786464:RL851998 ABG786464:ABH851998 ALC786464:ALD851998 AUY786464:AUZ851998 BEU786464:BEV851998 BOQ786464:BOR851998 BYM786464:BYN851998 CII786464:CIJ851998 CSE786464:CSF851998 DCA786464:DCB851998 DLW786464:DLX851998 DVS786464:DVT851998 EFO786464:EFP851998 EPK786464:EPL851998 EZG786464:EZH851998 FJC786464:FJD851998 FSY786464:FSZ851998 GCU786464:GCV851998 GMQ786464:GMR851998 GWM786464:GWN851998 HGI786464:HGJ851998 HQE786464:HQF851998 IAA786464:IAB851998 IJW786464:IJX851998 ITS786464:ITT851998 JDO786464:JDP851998 JNK786464:JNL851998 JXG786464:JXH851998 KHC786464:KHD851998 KQY786464:KQZ851998 LAU786464:LAV851998 LKQ786464:LKR851998 LUM786464:LUN851998 MEI786464:MEJ851998 MOE786464:MOF851998 MYA786464:MYB851998 NHW786464:NHX851998 NRS786464:NRT851998 OBO786464:OBP851998 OLK786464:OLL851998 OVG786464:OVH851998 PFC786464:PFD851998 POY786464:POZ851998 PYU786464:PYV851998 QIQ786464:QIR851998 QSM786464:QSN851998 RCI786464:RCJ851998 RME786464:RMF851998 RWA786464:RWB851998 SFW786464:SFX851998 SPS786464:SPT851998 SZO786464:SZP851998 TJK786464:TJL851998 TTG786464:TTH851998 UDC786464:UDD851998 UMY786464:UMZ851998 UWU786464:UWV851998 VGQ786464:VGR851998 VQM786464:VQN851998 WAI786464:WAJ851998 WKE786464:WKF851998 WUA786464:WUB851998 HO852000:HP917534 RK852000:RL917534 ABG852000:ABH917534 ALC852000:ALD917534 AUY852000:AUZ917534 BEU852000:BEV917534 BOQ852000:BOR917534 BYM852000:BYN917534 CII852000:CIJ917534 CSE852000:CSF917534 DCA852000:DCB917534 DLW852000:DLX917534 DVS852000:DVT917534 EFO852000:EFP917534 EPK852000:EPL917534 EZG852000:EZH917534 FJC852000:FJD917534 FSY852000:FSZ917534 GCU852000:GCV917534 GMQ852000:GMR917534 GWM852000:GWN917534 HGI852000:HGJ917534 HQE852000:HQF917534 IAA852000:IAB917534 IJW852000:IJX917534 ITS852000:ITT917534 JDO852000:JDP917534 JNK852000:JNL917534 JXG852000:JXH917534 KHC852000:KHD917534 KQY852000:KQZ917534 LAU852000:LAV917534 LKQ852000:LKR917534 LUM852000:LUN917534 MEI852000:MEJ917534 MOE852000:MOF917534 MYA852000:MYB917534 NHW852000:NHX917534 NRS852000:NRT917534 OBO852000:OBP917534 OLK852000:OLL917534 OVG852000:OVH917534 PFC852000:PFD917534 POY852000:POZ917534 PYU852000:PYV917534 QIQ852000:QIR917534 QSM852000:QSN917534 RCI852000:RCJ917534 RME852000:RMF917534 RWA852000:RWB917534 SFW852000:SFX917534 SPS852000:SPT917534 SZO852000:SZP917534 TJK852000:TJL917534 TTG852000:TTH917534 UDC852000:UDD917534 UMY852000:UMZ917534 UWU852000:UWV917534 VGQ852000:VGR917534 VQM852000:VQN917534 WAI852000:WAJ917534 WKE852000:WKF917534 WUA852000:WUB917534 HO917536:HP983070 RK917536:RL983070 ABG917536:ABH983070 ALC917536:ALD983070 AUY917536:AUZ983070 BEU917536:BEV983070 BOQ917536:BOR983070 BYM917536:BYN983070 CII917536:CIJ983070 CSE917536:CSF983070 DCA917536:DCB983070 DLW917536:DLX983070 DVS917536:DVT983070 EFO917536:EFP983070 EPK917536:EPL983070 EZG917536:EZH983070 FJC917536:FJD983070 FSY917536:FSZ983070 GCU917536:GCV983070 GMQ917536:GMR983070 GWM917536:GWN983070 HGI917536:HGJ983070 HQE917536:HQF983070 IAA917536:IAB983070 IJW917536:IJX983070 ITS917536:ITT983070 JDO917536:JDP983070 JNK917536:JNL983070 JXG917536:JXH983070 KHC917536:KHD983070 KQY917536:KQZ983070 LAU917536:LAV983070 LKQ917536:LKR983070 LUM917536:LUN983070 MEI917536:MEJ983070 MOE917536:MOF983070 MYA917536:MYB983070 NHW917536:NHX983070 NRS917536:NRT983070 OBO917536:OBP983070 OLK917536:OLL983070 OVG917536:OVH983070 PFC917536:PFD983070 POY917536:POZ983070 PYU917536:PYV983070 QIQ917536:QIR983070 QSM917536:QSN983070 RCI917536:RCJ983070 RME917536:RMF983070 RWA917536:RWB983070 SFW917536:SFX983070 SPS917536:SPT983070 SZO917536:SZP983070 TJK917536:TJL983070 TTG917536:TTH983070 UDC917536:UDD983070 UMY917536:UMZ983070 UWU917536:UWV983070 VGQ917536:VGR983070 VQM917536:VQN983070 WAI917536:WAJ983070 WKE917536:WKF983070 WUA917536:WUB983070 HO983072:HP1048576 RK983072:RL1048576 ABG983072:ABH1048576 ALC983072:ALD1048576 AUY983072:AUZ1048576 BEU983072:BEV1048576 BOQ983072:BOR1048576 BYM983072:BYN1048576 CII983072:CIJ1048576 CSE983072:CSF1048576 DCA983072:DCB1048576 DLW983072:DLX1048576 DVS983072:DVT1048576 EFO983072:EFP1048576 EPK983072:EPL1048576 EZG983072:EZH1048576 FJC983072:FJD1048576 FSY983072:FSZ1048576 GCU983072:GCV1048576 GMQ983072:GMR1048576 GWM983072:GWN1048576 HGI983072:HGJ1048576 HQE983072:HQF1048576 IAA983072:IAB1048576 IJW983072:IJX1048576 ITS983072:ITT1048576 JDO983072:JDP1048576 JNK983072:JNL1048576 JXG983072:JXH1048576 KHC983072:KHD1048576 KQY983072:KQZ1048576 LAU983072:LAV1048576 LKQ983072:LKR1048576 LUM983072:LUN1048576 MEI983072:MEJ1048576 MOE983072:MOF1048576 MYA983072:MYB1048576 NHW983072:NHX1048576 NRS983072:NRT1048576 OBO983072:OBP1048576 OLK983072:OLL1048576 OVG983072:OVH1048576 PFC983072:PFD1048576 POY983072:POZ1048576 PYU983072:PYV1048576 QIQ983072:QIR1048576 QSM983072:QSN1048576 RCI983072:RCJ1048576 RME983072:RMF1048576 RWA983072:RWB1048576 SFW983072:SFX1048576 SPS983072:SPT1048576 SZO983072:SZP1048576 TJK983072:TJL1048576 TTG983072:TTH1048576 UDC983072:UDD1048576 UMY983072:UMZ1048576 UWU983072:UWV1048576 VGQ983072:VGR1048576 VQM983072:VQN1048576 WAI983072:WAJ1048576 WKE983072:WKF1048576 WUA2:WUB7 WKE2:WKF7 WAI2:WAJ7 VQM2:VQN7 VGQ2:VGR7 UWU2:UWV7 UMY2:UMZ7 UDC2:UDD7 TTG2:TTH7 TJK2:TJL7 SZO2:SZP7 SPS2:SPT7 SFW2:SFX7 RWA2:RWB7 RME2:RMF7 RCI2:RCJ7 QSM2:QSN7 QIQ2:QIR7 PYU2:PYV7 POY2:POZ7 PFC2:PFD7 OVG2:OVH7 OLK2:OLL7 OBO2:OBP7 NRS2:NRT7 NHW2:NHX7 MYA2:MYB7 MOE2:MOF7 MEI2:MEJ7 LUM2:LUN7 LKQ2:LKR7 LAU2:LAV7 KQY2:KQZ7 KHC2:KHD7 JXG2:JXH7 JNK2:JNL7 JDO2:JDP7 ITS2:ITT7 IJW2:IJX7 IAA2:IAB7 HQE2:HQF7 HGI2:HGJ7 GWM2:GWN7 GMQ2:GMR7 GCU2:GCV7 FSY2:FSZ7 FJC2:FJD7 EZG2:EZH7 EPK2:EPL7 EFO2:EFP7 DVS2:DVT7 DLW2:DLX7 DCA2:DCB7 CSE2:CSF7 CII2:CIJ7 BYM2:BYN7 BOQ2:BOR7 BEU2:BEV7 AUY2:AUZ7 ALC2:ALD7 ABG2:ABH7 RK2:RL7 HO2:HP7 WUA13:WUB14 WKE13:WKF14 WAI13:WAJ14 VQM13:VQN14 VGQ13:VGR14 UWU13:UWV14 UMY13:UMZ14 UDC13:UDD14 TTG13:TTH14 TJK13:TJL14 SZO13:SZP14 SPS13:SPT14 SFW13:SFX14 RWA13:RWB14 RME13:RMF14 RCI13:RCJ14 QSM13:QSN14 QIQ13:QIR14 PYU13:PYV14 POY13:POZ14 PFC13:PFD14 OVG13:OVH14 OLK13:OLL14 OBO13:OBP14 NRS13:NRT14 NHW13:NHX14 MYA13:MYB14 MOE13:MOF14 MEI13:MEJ14 LUM13:LUN14 LKQ13:LKR14 LAU13:LAV14 KQY13:KQZ14 KHC13:KHD14 JXG13:JXH14 JNK13:JNL14 JDO13:JDP14 ITS13:ITT14 IJW13:IJX14 IAA13:IAB14 HQE13:HQF14 HGI13:HGJ14 GWM13:GWN14 GMQ13:GMR14 GCU13:GCV14 FSY13:FSZ14 FJC13:FJD14 EZG13:EZH14 EPK13:EPL14 EFO13:EFP14 DVS13:DVT14 DLW13:DLX14 DCA13:DCB14 CSE13:CSF14 CII13:CIJ14 BYM13:BYN14 BOQ13:BOR14 BEU13:BEV14 AUY13:AUZ14 ALC13:ALD14 ABG13:ABH14 RK13:RL14 HO13:HP14 RK31:RL49 ABG31:ABH49 ALC31:ALD49 AUY31:AUZ49 BEU31:BEV49 BOQ31:BOR49 BYM31:BYN49 CII31:CIJ49 CSE31:CSF49 DCA31:DCB49 DLW31:DLX49 DVS31:DVT49 EFO31:EFP49 EPK31:EPL49 EZG31:EZH49 FJC31:FJD49 FSY31:FSZ49 GCU31:GCV49 GMQ31:GMR49 GWM31:GWN49 HGI31:HGJ49 HQE31:HQF49 IAA31:IAB49 IJW31:IJX49 ITS31:ITT49 JDO31:JDP49 JNK31:JNL49 JXG31:JXH49 KHC31:KHD49 KQY31:KQZ49 LAU31:LAV49 LKQ31:LKR49 LUM31:LUN49 MEI31:MEJ49 MOE31:MOF49 MYA31:MYB49 NHW31:NHX49 NRS31:NRT49 OBO31:OBP49 OLK31:OLL49 OVG31:OVH49 PFC31:PFD49 POY31:POZ49 PYU31:PYV49 QIQ31:QIR49 QSM31:QSN49 RCI31:RCJ49 RME31:RMF49 RWA31:RWB49 SFW31:SFX49 SPS31:SPT49 SZO31:SZP49 TJK31:TJL49 TTG31:TTH49 UDC31:UDD49 UMY31:UMZ49 UWU31:UWV49 VGQ31:VGR49 VQM31:VQN49 WAI31:WAJ49 WKE31:WKF49 WUA31:WUB49 HO31:HP49 RK51:RL65 ABG51:ABH65 ALC51:ALD65 AUY51:AUZ65 BEU51:BEV65 BOQ51:BOR65 BYM51:BYN65 CII51:CIJ65 CSE51:CSF65 DCA51:DCB65 DLW51:DLX65 DVS51:DVT65 EFO51:EFP65 EPK51:EPL65 EZG51:EZH65 FJC51:FJD65 FSY51:FSZ65 GCU51:GCV65 GMQ51:GMR65 GWM51:GWN65 HGI51:HGJ65 HQE51:HQF65 IAA51:IAB65 IJW51:IJX65 ITS51:ITT65 JDO51:JDP65 JNK51:JNL65 JXG51:JXH65 KHC51:KHD65 KQY51:KQZ65 LAU51:LAV65 LKQ51:LKR65 LUM51:LUN65 MEI51:MEJ65 MOE51:MOF65 MYA51:MYB65 NHW51:NHX65 NRS51:NRT65 OBO51:OBP65 OLK51:OLL65 OVG51:OVH65 PFC51:PFD65 POY51:POZ65 PYU51:PYV65 QIQ51:QIR65 QSM51:QSN65 RCI51:RCJ65 RME51:RMF65 RWA51:RWB65 SFW51:SFX65 SPS51:SPT65 SZO51:SZP65 TJK51:TJL65 TTG51:TTH65 UDC51:UDD65 UMY51:UMZ65 UWU51:UWV65 VGQ51:VGR65 VQM51:VQN65 WAI51:WAJ65 WKE51:WKF65 WUA51:WUB65 HO51:HP65 WUA71:WUB73 WKE71:WKF73 WAI71:WAJ73 VQM71:VQN73 VGQ71:VGR73 UWU71:UWV73 UMY71:UMZ73 UDC71:UDD73 TTG71:TTH73 TJK71:TJL73 SZO71:SZP73 SPS71:SPT73 SFW71:SFX73 RWA71:RWB73 RME71:RMF73 RCI71:RCJ73 QSM71:QSN73 QIQ71:QIR73 PYU71:PYV73 POY71:POZ73 PFC71:PFD73 OVG71:OVH73 OLK71:OLL73 OBO71:OBP73 NRS71:NRT73 NHW71:NHX73 MYA71:MYB73 MOE71:MOF73 MEI71:MEJ73 LUM71:LUN73 LKQ71:LKR73 LAU71:LAV73 KQY71:KQZ73 KHC71:KHD73 JXG71:JXH73 JNK71:JNL73 JDO71:JDP73 ITS71:ITT73 IJW71:IJX73 IAA71:IAB73 HQE71:HQF73 HGI71:HGJ73 GWM71:GWN73 GMQ71:GMR73 GCU71:GCV73 FSY71:FSZ73 FJC71:FJD73 EZG71:EZH73 EPK71:EPL73 EFO71:EFP73 DVS71:DVT73 DLW71:DLX73 DCA71:DCB73 CSE71:CSF73 CII71:CIJ73 BYM71:BYN73 BOQ71:BOR73 BEU71:BEV73 AUY71:AUZ73 ALC71:ALD73 ABG71:ABH73 RK71:RL73 HO71:HP73 RK236:RL65566 RK75:RL189 ABG236:ABH65566 ABG75:ABH189 ALC236:ALD65566 ALC75:ALD189 AUY236:AUZ65566 AUY75:AUZ189 BEU236:BEV65566 BEU75:BEV189 BOQ236:BOR65566 BOQ75:BOR189 BYM236:BYN65566 BYM75:BYN189 CII236:CIJ65566 CII75:CIJ189 CSE236:CSF65566 CSE75:CSF189 DCA236:DCB65566 DCA75:DCB189 DLW236:DLX65566 DLW75:DLX189 DVS236:DVT65566 DVS75:DVT189 EFO236:EFP65566 EFO75:EFP189 EPK236:EPL65566 EPK75:EPL189 EZG236:EZH65566 EZG75:EZH189 FJC236:FJD65566 FJC75:FJD189 FSY236:FSZ65566 FSY75:FSZ189 GCU236:GCV65566 GCU75:GCV189 GMQ236:GMR65566 GMQ75:GMR189 GWM236:GWN65566 GWM75:GWN189 HGI236:HGJ65566 HGI75:HGJ189 HQE236:HQF65566 HQE75:HQF189 IAA236:IAB65566 IAA75:IAB189 IJW236:IJX65566 IJW75:IJX189 ITS236:ITT65566 ITS75:ITT189 JDO236:JDP65566 JDO75:JDP189 JNK236:JNL65566 JNK75:JNL189 JXG236:JXH65566 JXG75:JXH189 KHC236:KHD65566 KHC75:KHD189 KQY236:KQZ65566 KQY75:KQZ189 LAU236:LAV65566 LAU75:LAV189 LKQ236:LKR65566 LKQ75:LKR189 LUM236:LUN65566 LUM75:LUN189 MEI236:MEJ65566 MEI75:MEJ189 MOE236:MOF65566 MOE75:MOF189 MYA236:MYB65566 MYA75:MYB189 NHW236:NHX65566 NHW75:NHX189 NRS236:NRT65566 NRS75:NRT189 OBO236:OBP65566 OBO75:OBP189 OLK236:OLL65566 OLK75:OLL189 OVG236:OVH65566 OVG75:OVH189 PFC236:PFD65566 PFC75:PFD189 POY236:POZ65566 POY75:POZ189 PYU236:PYV65566 PYU75:PYV189 QIQ236:QIR65566 QIQ75:QIR189 QSM236:QSN65566 QSM75:QSN189 RCI236:RCJ65566 RCI75:RCJ189 RME236:RMF65566 RME75:RMF189 RWA236:RWB65566 RWA75:RWB189 SFW236:SFX65566 SFW75:SFX189 SPS236:SPT65566 SPS75:SPT189 SZO236:SZP65566 SZO75:SZP189 TJK236:TJL65566 TJK75:TJL189 TTG236:TTH65566 TTG75:TTH189 UDC236:UDD65566 UDC75:UDD189 UMY236:UMZ65566 UMY75:UMZ189 UWU236:UWV65566 UWU75:UWV189 VGQ236:VGR65566 VGQ75:VGR189 VQM236:VQN65566 VQM75:VQN189 WAI236:WAJ65566 WAI75:WAJ189 WKE236:WKF65566 WKE75:WKF189 WUA236:WUB65566 WUA75:WUB189 HO236:HP65566 HO75:HP189"/>
    <dataValidation allowBlank="1" showInputMessage="1" showErrorMessage="1" promptTitle="Ne itt!" prompt="Ne itt változtasd meg az egységárakat, hanem az egyes változatoknál!" sqref="WTY983072:WTZ1048576 HM65568:HN131102 RI65568:RJ131102 ABE65568:ABF131102 ALA65568:ALB131102 AUW65568:AUX131102 BES65568:BET131102 BOO65568:BOP131102 BYK65568:BYL131102 CIG65568:CIH131102 CSC65568:CSD131102 DBY65568:DBZ131102 DLU65568:DLV131102 DVQ65568:DVR131102 EFM65568:EFN131102 EPI65568:EPJ131102 EZE65568:EZF131102 FJA65568:FJB131102 FSW65568:FSX131102 GCS65568:GCT131102 GMO65568:GMP131102 GWK65568:GWL131102 HGG65568:HGH131102 HQC65568:HQD131102 HZY65568:HZZ131102 IJU65568:IJV131102 ITQ65568:ITR131102 JDM65568:JDN131102 JNI65568:JNJ131102 JXE65568:JXF131102 KHA65568:KHB131102 KQW65568:KQX131102 LAS65568:LAT131102 LKO65568:LKP131102 LUK65568:LUL131102 MEG65568:MEH131102 MOC65568:MOD131102 MXY65568:MXZ131102 NHU65568:NHV131102 NRQ65568:NRR131102 OBM65568:OBN131102 OLI65568:OLJ131102 OVE65568:OVF131102 PFA65568:PFB131102 POW65568:POX131102 PYS65568:PYT131102 QIO65568:QIP131102 QSK65568:QSL131102 RCG65568:RCH131102 RMC65568:RMD131102 RVY65568:RVZ131102 SFU65568:SFV131102 SPQ65568:SPR131102 SZM65568:SZN131102 TJI65568:TJJ131102 TTE65568:TTF131102 UDA65568:UDB131102 UMW65568:UMX131102 UWS65568:UWT131102 VGO65568:VGP131102 VQK65568:VQL131102 WAG65568:WAH131102 WKC65568:WKD131102 WTY65568:WTZ131102 HM131104:HN196638 RI131104:RJ196638 ABE131104:ABF196638 ALA131104:ALB196638 AUW131104:AUX196638 BES131104:BET196638 BOO131104:BOP196638 BYK131104:BYL196638 CIG131104:CIH196638 CSC131104:CSD196638 DBY131104:DBZ196638 DLU131104:DLV196638 DVQ131104:DVR196638 EFM131104:EFN196638 EPI131104:EPJ196638 EZE131104:EZF196638 FJA131104:FJB196638 FSW131104:FSX196638 GCS131104:GCT196638 GMO131104:GMP196638 GWK131104:GWL196638 HGG131104:HGH196638 HQC131104:HQD196638 HZY131104:HZZ196638 IJU131104:IJV196638 ITQ131104:ITR196638 JDM131104:JDN196638 JNI131104:JNJ196638 JXE131104:JXF196638 KHA131104:KHB196638 KQW131104:KQX196638 LAS131104:LAT196638 LKO131104:LKP196638 LUK131104:LUL196638 MEG131104:MEH196638 MOC131104:MOD196638 MXY131104:MXZ196638 NHU131104:NHV196638 NRQ131104:NRR196638 OBM131104:OBN196638 OLI131104:OLJ196638 OVE131104:OVF196638 PFA131104:PFB196638 POW131104:POX196638 PYS131104:PYT196638 QIO131104:QIP196638 QSK131104:QSL196638 RCG131104:RCH196638 RMC131104:RMD196638 RVY131104:RVZ196638 SFU131104:SFV196638 SPQ131104:SPR196638 SZM131104:SZN196638 TJI131104:TJJ196638 TTE131104:TTF196638 UDA131104:UDB196638 UMW131104:UMX196638 UWS131104:UWT196638 VGO131104:VGP196638 VQK131104:VQL196638 WAG131104:WAH196638 WKC131104:WKD196638 WTY131104:WTZ196638 HM196640:HN262174 RI196640:RJ262174 ABE196640:ABF262174 ALA196640:ALB262174 AUW196640:AUX262174 BES196640:BET262174 BOO196640:BOP262174 BYK196640:BYL262174 CIG196640:CIH262174 CSC196640:CSD262174 DBY196640:DBZ262174 DLU196640:DLV262174 DVQ196640:DVR262174 EFM196640:EFN262174 EPI196640:EPJ262174 EZE196640:EZF262174 FJA196640:FJB262174 FSW196640:FSX262174 GCS196640:GCT262174 GMO196640:GMP262174 GWK196640:GWL262174 HGG196640:HGH262174 HQC196640:HQD262174 HZY196640:HZZ262174 IJU196640:IJV262174 ITQ196640:ITR262174 JDM196640:JDN262174 JNI196640:JNJ262174 JXE196640:JXF262174 KHA196640:KHB262174 KQW196640:KQX262174 LAS196640:LAT262174 LKO196640:LKP262174 LUK196640:LUL262174 MEG196640:MEH262174 MOC196640:MOD262174 MXY196640:MXZ262174 NHU196640:NHV262174 NRQ196640:NRR262174 OBM196640:OBN262174 OLI196640:OLJ262174 OVE196640:OVF262174 PFA196640:PFB262174 POW196640:POX262174 PYS196640:PYT262174 QIO196640:QIP262174 QSK196640:QSL262174 RCG196640:RCH262174 RMC196640:RMD262174 RVY196640:RVZ262174 SFU196640:SFV262174 SPQ196640:SPR262174 SZM196640:SZN262174 TJI196640:TJJ262174 TTE196640:TTF262174 UDA196640:UDB262174 UMW196640:UMX262174 UWS196640:UWT262174 VGO196640:VGP262174 VQK196640:VQL262174 WAG196640:WAH262174 WKC196640:WKD262174 WTY196640:WTZ262174 HM262176:HN327710 RI262176:RJ327710 ABE262176:ABF327710 ALA262176:ALB327710 AUW262176:AUX327710 BES262176:BET327710 BOO262176:BOP327710 BYK262176:BYL327710 CIG262176:CIH327710 CSC262176:CSD327710 DBY262176:DBZ327710 DLU262176:DLV327710 DVQ262176:DVR327710 EFM262176:EFN327710 EPI262176:EPJ327710 EZE262176:EZF327710 FJA262176:FJB327710 FSW262176:FSX327710 GCS262176:GCT327710 GMO262176:GMP327710 GWK262176:GWL327710 HGG262176:HGH327710 HQC262176:HQD327710 HZY262176:HZZ327710 IJU262176:IJV327710 ITQ262176:ITR327710 JDM262176:JDN327710 JNI262176:JNJ327710 JXE262176:JXF327710 KHA262176:KHB327710 KQW262176:KQX327710 LAS262176:LAT327710 LKO262176:LKP327710 LUK262176:LUL327710 MEG262176:MEH327710 MOC262176:MOD327710 MXY262176:MXZ327710 NHU262176:NHV327710 NRQ262176:NRR327710 OBM262176:OBN327710 OLI262176:OLJ327710 OVE262176:OVF327710 PFA262176:PFB327710 POW262176:POX327710 PYS262176:PYT327710 QIO262176:QIP327710 QSK262176:QSL327710 RCG262176:RCH327710 RMC262176:RMD327710 RVY262176:RVZ327710 SFU262176:SFV327710 SPQ262176:SPR327710 SZM262176:SZN327710 TJI262176:TJJ327710 TTE262176:TTF327710 UDA262176:UDB327710 UMW262176:UMX327710 UWS262176:UWT327710 VGO262176:VGP327710 VQK262176:VQL327710 WAG262176:WAH327710 WKC262176:WKD327710 WTY262176:WTZ327710 HM327712:HN393246 RI327712:RJ393246 ABE327712:ABF393246 ALA327712:ALB393246 AUW327712:AUX393246 BES327712:BET393246 BOO327712:BOP393246 BYK327712:BYL393246 CIG327712:CIH393246 CSC327712:CSD393246 DBY327712:DBZ393246 DLU327712:DLV393246 DVQ327712:DVR393246 EFM327712:EFN393246 EPI327712:EPJ393246 EZE327712:EZF393246 FJA327712:FJB393246 FSW327712:FSX393246 GCS327712:GCT393246 GMO327712:GMP393246 GWK327712:GWL393246 HGG327712:HGH393246 HQC327712:HQD393246 HZY327712:HZZ393246 IJU327712:IJV393246 ITQ327712:ITR393246 JDM327712:JDN393246 JNI327712:JNJ393246 JXE327712:JXF393246 KHA327712:KHB393246 KQW327712:KQX393246 LAS327712:LAT393246 LKO327712:LKP393246 LUK327712:LUL393246 MEG327712:MEH393246 MOC327712:MOD393246 MXY327712:MXZ393246 NHU327712:NHV393246 NRQ327712:NRR393246 OBM327712:OBN393246 OLI327712:OLJ393246 OVE327712:OVF393246 PFA327712:PFB393246 POW327712:POX393246 PYS327712:PYT393246 QIO327712:QIP393246 QSK327712:QSL393246 RCG327712:RCH393246 RMC327712:RMD393246 RVY327712:RVZ393246 SFU327712:SFV393246 SPQ327712:SPR393246 SZM327712:SZN393246 TJI327712:TJJ393246 TTE327712:TTF393246 UDA327712:UDB393246 UMW327712:UMX393246 UWS327712:UWT393246 VGO327712:VGP393246 VQK327712:VQL393246 WAG327712:WAH393246 WKC327712:WKD393246 WTY327712:WTZ393246 HM393248:HN458782 RI393248:RJ458782 ABE393248:ABF458782 ALA393248:ALB458782 AUW393248:AUX458782 BES393248:BET458782 BOO393248:BOP458782 BYK393248:BYL458782 CIG393248:CIH458782 CSC393248:CSD458782 DBY393248:DBZ458782 DLU393248:DLV458782 DVQ393248:DVR458782 EFM393248:EFN458782 EPI393248:EPJ458782 EZE393248:EZF458782 FJA393248:FJB458782 FSW393248:FSX458782 GCS393248:GCT458782 GMO393248:GMP458782 GWK393248:GWL458782 HGG393248:HGH458782 HQC393248:HQD458782 HZY393248:HZZ458782 IJU393248:IJV458782 ITQ393248:ITR458782 JDM393248:JDN458782 JNI393248:JNJ458782 JXE393248:JXF458782 KHA393248:KHB458782 KQW393248:KQX458782 LAS393248:LAT458782 LKO393248:LKP458782 LUK393248:LUL458782 MEG393248:MEH458782 MOC393248:MOD458782 MXY393248:MXZ458782 NHU393248:NHV458782 NRQ393248:NRR458782 OBM393248:OBN458782 OLI393248:OLJ458782 OVE393248:OVF458782 PFA393248:PFB458782 POW393248:POX458782 PYS393248:PYT458782 QIO393248:QIP458782 QSK393248:QSL458782 RCG393248:RCH458782 RMC393248:RMD458782 RVY393248:RVZ458782 SFU393248:SFV458782 SPQ393248:SPR458782 SZM393248:SZN458782 TJI393248:TJJ458782 TTE393248:TTF458782 UDA393248:UDB458782 UMW393248:UMX458782 UWS393248:UWT458782 VGO393248:VGP458782 VQK393248:VQL458782 WAG393248:WAH458782 WKC393248:WKD458782 WTY393248:WTZ458782 HM458784:HN524318 RI458784:RJ524318 ABE458784:ABF524318 ALA458784:ALB524318 AUW458784:AUX524318 BES458784:BET524318 BOO458784:BOP524318 BYK458784:BYL524318 CIG458784:CIH524318 CSC458784:CSD524318 DBY458784:DBZ524318 DLU458784:DLV524318 DVQ458784:DVR524318 EFM458784:EFN524318 EPI458784:EPJ524318 EZE458784:EZF524318 FJA458784:FJB524318 FSW458784:FSX524318 GCS458784:GCT524318 GMO458784:GMP524318 GWK458784:GWL524318 HGG458784:HGH524318 HQC458784:HQD524318 HZY458784:HZZ524318 IJU458784:IJV524318 ITQ458784:ITR524318 JDM458784:JDN524318 JNI458784:JNJ524318 JXE458784:JXF524318 KHA458784:KHB524318 KQW458784:KQX524318 LAS458784:LAT524318 LKO458784:LKP524318 LUK458784:LUL524318 MEG458784:MEH524318 MOC458784:MOD524318 MXY458784:MXZ524318 NHU458784:NHV524318 NRQ458784:NRR524318 OBM458784:OBN524318 OLI458784:OLJ524318 OVE458784:OVF524318 PFA458784:PFB524318 POW458784:POX524318 PYS458784:PYT524318 QIO458784:QIP524318 QSK458784:QSL524318 RCG458784:RCH524318 RMC458784:RMD524318 RVY458784:RVZ524318 SFU458784:SFV524318 SPQ458784:SPR524318 SZM458784:SZN524318 TJI458784:TJJ524318 TTE458784:TTF524318 UDA458784:UDB524318 UMW458784:UMX524318 UWS458784:UWT524318 VGO458784:VGP524318 VQK458784:VQL524318 WAG458784:WAH524318 WKC458784:WKD524318 WTY458784:WTZ524318 HM524320:HN589854 RI524320:RJ589854 ABE524320:ABF589854 ALA524320:ALB589854 AUW524320:AUX589854 BES524320:BET589854 BOO524320:BOP589854 BYK524320:BYL589854 CIG524320:CIH589854 CSC524320:CSD589854 DBY524320:DBZ589854 DLU524320:DLV589854 DVQ524320:DVR589854 EFM524320:EFN589854 EPI524320:EPJ589854 EZE524320:EZF589854 FJA524320:FJB589854 FSW524320:FSX589854 GCS524320:GCT589854 GMO524320:GMP589854 GWK524320:GWL589854 HGG524320:HGH589854 HQC524320:HQD589854 HZY524320:HZZ589854 IJU524320:IJV589854 ITQ524320:ITR589854 JDM524320:JDN589854 JNI524320:JNJ589854 JXE524320:JXF589854 KHA524320:KHB589854 KQW524320:KQX589854 LAS524320:LAT589854 LKO524320:LKP589854 LUK524320:LUL589854 MEG524320:MEH589854 MOC524320:MOD589854 MXY524320:MXZ589854 NHU524320:NHV589854 NRQ524320:NRR589854 OBM524320:OBN589854 OLI524320:OLJ589854 OVE524320:OVF589854 PFA524320:PFB589854 POW524320:POX589854 PYS524320:PYT589854 QIO524320:QIP589854 QSK524320:QSL589854 RCG524320:RCH589854 RMC524320:RMD589854 RVY524320:RVZ589854 SFU524320:SFV589854 SPQ524320:SPR589854 SZM524320:SZN589854 TJI524320:TJJ589854 TTE524320:TTF589854 UDA524320:UDB589854 UMW524320:UMX589854 UWS524320:UWT589854 VGO524320:VGP589854 VQK524320:VQL589854 WAG524320:WAH589854 WKC524320:WKD589854 WTY524320:WTZ589854 HM589856:HN655390 RI589856:RJ655390 ABE589856:ABF655390 ALA589856:ALB655390 AUW589856:AUX655390 BES589856:BET655390 BOO589856:BOP655390 BYK589856:BYL655390 CIG589856:CIH655390 CSC589856:CSD655390 DBY589856:DBZ655390 DLU589856:DLV655390 DVQ589856:DVR655390 EFM589856:EFN655390 EPI589856:EPJ655390 EZE589856:EZF655390 FJA589856:FJB655390 FSW589856:FSX655390 GCS589856:GCT655390 GMO589856:GMP655390 GWK589856:GWL655390 HGG589856:HGH655390 HQC589856:HQD655390 HZY589856:HZZ655390 IJU589856:IJV655390 ITQ589856:ITR655390 JDM589856:JDN655390 JNI589856:JNJ655390 JXE589856:JXF655390 KHA589856:KHB655390 KQW589856:KQX655390 LAS589856:LAT655390 LKO589856:LKP655390 LUK589856:LUL655390 MEG589856:MEH655390 MOC589856:MOD655390 MXY589856:MXZ655390 NHU589856:NHV655390 NRQ589856:NRR655390 OBM589856:OBN655390 OLI589856:OLJ655390 OVE589856:OVF655390 PFA589856:PFB655390 POW589856:POX655390 PYS589856:PYT655390 QIO589856:QIP655390 QSK589856:QSL655390 RCG589856:RCH655390 RMC589856:RMD655390 RVY589856:RVZ655390 SFU589856:SFV655390 SPQ589856:SPR655390 SZM589856:SZN655390 TJI589856:TJJ655390 TTE589856:TTF655390 UDA589856:UDB655390 UMW589856:UMX655390 UWS589856:UWT655390 VGO589856:VGP655390 VQK589856:VQL655390 WAG589856:WAH655390 WKC589856:WKD655390 WTY589856:WTZ655390 HM655392:HN720926 RI655392:RJ720926 ABE655392:ABF720926 ALA655392:ALB720926 AUW655392:AUX720926 BES655392:BET720926 BOO655392:BOP720926 BYK655392:BYL720926 CIG655392:CIH720926 CSC655392:CSD720926 DBY655392:DBZ720926 DLU655392:DLV720926 DVQ655392:DVR720926 EFM655392:EFN720926 EPI655392:EPJ720926 EZE655392:EZF720926 FJA655392:FJB720926 FSW655392:FSX720926 GCS655392:GCT720926 GMO655392:GMP720926 GWK655392:GWL720926 HGG655392:HGH720926 HQC655392:HQD720926 HZY655392:HZZ720926 IJU655392:IJV720926 ITQ655392:ITR720926 JDM655392:JDN720926 JNI655392:JNJ720926 JXE655392:JXF720926 KHA655392:KHB720926 KQW655392:KQX720926 LAS655392:LAT720926 LKO655392:LKP720926 LUK655392:LUL720926 MEG655392:MEH720926 MOC655392:MOD720926 MXY655392:MXZ720926 NHU655392:NHV720926 NRQ655392:NRR720926 OBM655392:OBN720926 OLI655392:OLJ720926 OVE655392:OVF720926 PFA655392:PFB720926 POW655392:POX720926 PYS655392:PYT720926 QIO655392:QIP720926 QSK655392:QSL720926 RCG655392:RCH720926 RMC655392:RMD720926 RVY655392:RVZ720926 SFU655392:SFV720926 SPQ655392:SPR720926 SZM655392:SZN720926 TJI655392:TJJ720926 TTE655392:TTF720926 UDA655392:UDB720926 UMW655392:UMX720926 UWS655392:UWT720926 VGO655392:VGP720926 VQK655392:VQL720926 WAG655392:WAH720926 WKC655392:WKD720926 WTY655392:WTZ720926 HM720928:HN786462 RI720928:RJ786462 ABE720928:ABF786462 ALA720928:ALB786462 AUW720928:AUX786462 BES720928:BET786462 BOO720928:BOP786462 BYK720928:BYL786462 CIG720928:CIH786462 CSC720928:CSD786462 DBY720928:DBZ786462 DLU720928:DLV786462 DVQ720928:DVR786462 EFM720928:EFN786462 EPI720928:EPJ786462 EZE720928:EZF786462 FJA720928:FJB786462 FSW720928:FSX786462 GCS720928:GCT786462 GMO720928:GMP786462 GWK720928:GWL786462 HGG720928:HGH786462 HQC720928:HQD786462 HZY720928:HZZ786462 IJU720928:IJV786462 ITQ720928:ITR786462 JDM720928:JDN786462 JNI720928:JNJ786462 JXE720928:JXF786462 KHA720928:KHB786462 KQW720928:KQX786462 LAS720928:LAT786462 LKO720928:LKP786462 LUK720928:LUL786462 MEG720928:MEH786462 MOC720928:MOD786462 MXY720928:MXZ786462 NHU720928:NHV786462 NRQ720928:NRR786462 OBM720928:OBN786462 OLI720928:OLJ786462 OVE720928:OVF786462 PFA720928:PFB786462 POW720928:POX786462 PYS720928:PYT786462 QIO720928:QIP786462 QSK720928:QSL786462 RCG720928:RCH786462 RMC720928:RMD786462 RVY720928:RVZ786462 SFU720928:SFV786462 SPQ720928:SPR786462 SZM720928:SZN786462 TJI720928:TJJ786462 TTE720928:TTF786462 UDA720928:UDB786462 UMW720928:UMX786462 UWS720928:UWT786462 VGO720928:VGP786462 VQK720928:VQL786462 WAG720928:WAH786462 WKC720928:WKD786462 WTY720928:WTZ786462 HM786464:HN851998 RI786464:RJ851998 ABE786464:ABF851998 ALA786464:ALB851998 AUW786464:AUX851998 BES786464:BET851998 BOO786464:BOP851998 BYK786464:BYL851998 CIG786464:CIH851998 CSC786464:CSD851998 DBY786464:DBZ851998 DLU786464:DLV851998 DVQ786464:DVR851998 EFM786464:EFN851998 EPI786464:EPJ851998 EZE786464:EZF851998 FJA786464:FJB851998 FSW786464:FSX851998 GCS786464:GCT851998 GMO786464:GMP851998 GWK786464:GWL851998 HGG786464:HGH851998 HQC786464:HQD851998 HZY786464:HZZ851998 IJU786464:IJV851998 ITQ786464:ITR851998 JDM786464:JDN851998 JNI786464:JNJ851998 JXE786464:JXF851998 KHA786464:KHB851998 KQW786464:KQX851998 LAS786464:LAT851998 LKO786464:LKP851998 LUK786464:LUL851998 MEG786464:MEH851998 MOC786464:MOD851998 MXY786464:MXZ851998 NHU786464:NHV851998 NRQ786464:NRR851998 OBM786464:OBN851998 OLI786464:OLJ851998 OVE786464:OVF851998 PFA786464:PFB851998 POW786464:POX851998 PYS786464:PYT851998 QIO786464:QIP851998 QSK786464:QSL851998 RCG786464:RCH851998 RMC786464:RMD851998 RVY786464:RVZ851998 SFU786464:SFV851998 SPQ786464:SPR851998 SZM786464:SZN851998 TJI786464:TJJ851998 TTE786464:TTF851998 UDA786464:UDB851998 UMW786464:UMX851998 UWS786464:UWT851998 VGO786464:VGP851998 VQK786464:VQL851998 WAG786464:WAH851998 WKC786464:WKD851998 WTY786464:WTZ851998 HM852000:HN917534 RI852000:RJ917534 ABE852000:ABF917534 ALA852000:ALB917534 AUW852000:AUX917534 BES852000:BET917534 BOO852000:BOP917534 BYK852000:BYL917534 CIG852000:CIH917534 CSC852000:CSD917534 DBY852000:DBZ917534 DLU852000:DLV917534 DVQ852000:DVR917534 EFM852000:EFN917534 EPI852000:EPJ917534 EZE852000:EZF917534 FJA852000:FJB917534 FSW852000:FSX917534 GCS852000:GCT917534 GMO852000:GMP917534 GWK852000:GWL917534 HGG852000:HGH917534 HQC852000:HQD917534 HZY852000:HZZ917534 IJU852000:IJV917534 ITQ852000:ITR917534 JDM852000:JDN917534 JNI852000:JNJ917534 JXE852000:JXF917534 KHA852000:KHB917534 KQW852000:KQX917534 LAS852000:LAT917534 LKO852000:LKP917534 LUK852000:LUL917534 MEG852000:MEH917534 MOC852000:MOD917534 MXY852000:MXZ917534 NHU852000:NHV917534 NRQ852000:NRR917534 OBM852000:OBN917534 OLI852000:OLJ917534 OVE852000:OVF917534 PFA852000:PFB917534 POW852000:POX917534 PYS852000:PYT917534 QIO852000:QIP917534 QSK852000:QSL917534 RCG852000:RCH917534 RMC852000:RMD917534 RVY852000:RVZ917534 SFU852000:SFV917534 SPQ852000:SPR917534 SZM852000:SZN917534 TJI852000:TJJ917534 TTE852000:TTF917534 UDA852000:UDB917534 UMW852000:UMX917534 UWS852000:UWT917534 VGO852000:VGP917534 VQK852000:VQL917534 WAG852000:WAH917534 WKC852000:WKD917534 WTY852000:WTZ917534 HM917536:HN983070 RI917536:RJ983070 ABE917536:ABF983070 ALA917536:ALB983070 AUW917536:AUX983070 BES917536:BET983070 BOO917536:BOP983070 BYK917536:BYL983070 CIG917536:CIH983070 CSC917536:CSD983070 DBY917536:DBZ983070 DLU917536:DLV983070 DVQ917536:DVR983070 EFM917536:EFN983070 EPI917536:EPJ983070 EZE917536:EZF983070 FJA917536:FJB983070 FSW917536:FSX983070 GCS917536:GCT983070 GMO917536:GMP983070 GWK917536:GWL983070 HGG917536:HGH983070 HQC917536:HQD983070 HZY917536:HZZ983070 IJU917536:IJV983070 ITQ917536:ITR983070 JDM917536:JDN983070 JNI917536:JNJ983070 JXE917536:JXF983070 KHA917536:KHB983070 KQW917536:KQX983070 LAS917536:LAT983070 LKO917536:LKP983070 LUK917536:LUL983070 MEG917536:MEH983070 MOC917536:MOD983070 MXY917536:MXZ983070 NHU917536:NHV983070 NRQ917536:NRR983070 OBM917536:OBN983070 OLI917536:OLJ983070 OVE917536:OVF983070 PFA917536:PFB983070 POW917536:POX983070 PYS917536:PYT983070 QIO917536:QIP983070 QSK917536:QSL983070 RCG917536:RCH983070 RMC917536:RMD983070 RVY917536:RVZ983070 SFU917536:SFV983070 SPQ917536:SPR983070 SZM917536:SZN983070 TJI917536:TJJ983070 TTE917536:TTF983070 UDA917536:UDB983070 UMW917536:UMX983070 UWS917536:UWT983070 VGO917536:VGP983070 VQK917536:VQL983070 WAG917536:WAH983070 WKC917536:WKD983070 WTY917536:WTZ983070 HM983072:HN1048576 RI983072:RJ1048576 ABE983072:ABF1048576 ALA983072:ALB1048576 AUW983072:AUX1048576 BES983072:BET1048576 BOO983072:BOP1048576 BYK983072:BYL1048576 CIG983072:CIH1048576 CSC983072:CSD1048576 DBY983072:DBZ1048576 DLU983072:DLV1048576 DVQ983072:DVR1048576 EFM983072:EFN1048576 EPI983072:EPJ1048576 EZE983072:EZF1048576 FJA983072:FJB1048576 FSW983072:FSX1048576 GCS983072:GCT1048576 GMO983072:GMP1048576 GWK983072:GWL1048576 HGG983072:HGH1048576 HQC983072:HQD1048576 HZY983072:HZZ1048576 IJU983072:IJV1048576 ITQ983072:ITR1048576 JDM983072:JDN1048576 JNI983072:JNJ1048576 JXE983072:JXF1048576 KHA983072:KHB1048576 KQW983072:KQX1048576 LAS983072:LAT1048576 LKO983072:LKP1048576 LUK983072:LUL1048576 MEG983072:MEH1048576 MOC983072:MOD1048576 MXY983072:MXZ1048576 NHU983072:NHV1048576 NRQ983072:NRR1048576 OBM983072:OBN1048576 OLI983072:OLJ1048576 OVE983072:OVF1048576 PFA983072:PFB1048576 POW983072:POX1048576 PYS983072:PYT1048576 QIO983072:QIP1048576 QSK983072:QSL1048576 RCG983072:RCH1048576 RMC983072:RMD1048576 RVY983072:RVZ1048576 SFU983072:SFV1048576 SPQ983072:SPR1048576 SZM983072:SZN1048576 TJI983072:TJJ1048576 TTE983072:TTF1048576 UDA983072:UDB1048576 UMW983072:UMX1048576 UWS983072:UWT1048576 VGO983072:VGP1048576 VQK983072:VQL1048576 WAG983072:WAH1048576 WKC983072:WKD1048576 WTY2:WTZ7 WKC2:WKD7 WAG2:WAH7 VQK2:VQL7 VGO2:VGP7 UWS2:UWT7 UMW2:UMX7 UDA2:UDB7 TTE2:TTF7 TJI2:TJJ7 SZM2:SZN7 SPQ2:SPR7 SFU2:SFV7 RVY2:RVZ7 RMC2:RMD7 RCG2:RCH7 QSK2:QSL7 QIO2:QIP7 PYS2:PYT7 POW2:POX7 PFA2:PFB7 OVE2:OVF7 OLI2:OLJ7 OBM2:OBN7 NRQ2:NRR7 NHU2:NHV7 MXY2:MXZ7 MOC2:MOD7 MEG2:MEH7 LUK2:LUL7 LKO2:LKP7 LAS2:LAT7 KQW2:KQX7 KHA2:KHB7 JXE2:JXF7 JNI2:JNJ7 JDM2:JDN7 ITQ2:ITR7 IJU2:IJV7 HZY2:HZZ7 HQC2:HQD7 HGG2:HGH7 GWK2:GWL7 GMO2:GMP7 GCS2:GCT7 FSW2:FSX7 FJA2:FJB7 EZE2:EZF7 EPI2:EPJ7 EFM2:EFN7 DVQ2:DVR7 DLU2:DLV7 DBY2:DBZ7 CSC2:CSD7 CIG2:CIH7 BYK2:BYL7 BOO2:BOP7 BES2:BET7 AUW2:AUX7 ALA2:ALB7 ABE2:ABF7 RI2:RJ7 HM2:HN7 WTY13:WTZ14 WKC13:WKD14 WAG13:WAH14 VQK13:VQL14 VGO13:VGP14 UWS13:UWT14 UMW13:UMX14 UDA13:UDB14 TTE13:TTF14 TJI13:TJJ14 SZM13:SZN14 SPQ13:SPR14 SFU13:SFV14 RVY13:RVZ14 RMC13:RMD14 RCG13:RCH14 QSK13:QSL14 QIO13:QIP14 PYS13:PYT14 POW13:POX14 PFA13:PFB14 OVE13:OVF14 OLI13:OLJ14 OBM13:OBN14 NRQ13:NRR14 NHU13:NHV14 MXY13:MXZ14 MOC13:MOD14 MEG13:MEH14 LUK13:LUL14 LKO13:LKP14 LAS13:LAT14 KQW13:KQX14 KHA13:KHB14 JXE13:JXF14 JNI13:JNJ14 JDM13:JDN14 ITQ13:ITR14 IJU13:IJV14 HZY13:HZZ14 HQC13:HQD14 HGG13:HGH14 GWK13:GWL14 GMO13:GMP14 GCS13:GCT14 FSW13:FSX14 FJA13:FJB14 EZE13:EZF14 EPI13:EPJ14 EFM13:EFN14 DVQ13:DVR14 DLU13:DLV14 DBY13:DBZ14 CSC13:CSD14 CIG13:CIH14 BYK13:BYL14 BOO13:BOP14 BES13:BET14 AUW13:AUX14 ALA13:ALB14 ABE13:ABF14 RI13:RJ14 HM13:HN14 RI31:RJ49 ABE31:ABF49 ALA31:ALB49 AUW31:AUX49 BES31:BET49 BOO31:BOP49 BYK31:BYL49 CIG31:CIH49 CSC31:CSD49 DBY31:DBZ49 DLU31:DLV49 DVQ31:DVR49 EFM31:EFN49 EPI31:EPJ49 EZE31:EZF49 FJA31:FJB49 FSW31:FSX49 GCS31:GCT49 GMO31:GMP49 GWK31:GWL49 HGG31:HGH49 HQC31:HQD49 HZY31:HZZ49 IJU31:IJV49 ITQ31:ITR49 JDM31:JDN49 JNI31:JNJ49 JXE31:JXF49 KHA31:KHB49 KQW31:KQX49 LAS31:LAT49 LKO31:LKP49 LUK31:LUL49 MEG31:MEH49 MOC31:MOD49 MXY31:MXZ49 NHU31:NHV49 NRQ31:NRR49 OBM31:OBN49 OLI31:OLJ49 OVE31:OVF49 PFA31:PFB49 POW31:POX49 PYS31:PYT49 QIO31:QIP49 QSK31:QSL49 RCG31:RCH49 RMC31:RMD49 RVY31:RVZ49 SFU31:SFV49 SPQ31:SPR49 SZM31:SZN49 TJI31:TJJ49 TTE31:TTF49 UDA31:UDB49 UMW31:UMX49 UWS31:UWT49 VGO31:VGP49 VQK31:VQL49 WAG31:WAH49 WKC31:WKD49 WTY31:WTZ49 HM31:HN49 RI51:RJ65 ABE51:ABF65 ALA51:ALB65 AUW51:AUX65 BES51:BET65 BOO51:BOP65 BYK51:BYL65 CIG51:CIH65 CSC51:CSD65 DBY51:DBZ65 DLU51:DLV65 DVQ51:DVR65 EFM51:EFN65 EPI51:EPJ65 EZE51:EZF65 FJA51:FJB65 FSW51:FSX65 GCS51:GCT65 GMO51:GMP65 GWK51:GWL65 HGG51:HGH65 HQC51:HQD65 HZY51:HZZ65 IJU51:IJV65 ITQ51:ITR65 JDM51:JDN65 JNI51:JNJ65 JXE51:JXF65 KHA51:KHB65 KQW51:KQX65 LAS51:LAT65 LKO51:LKP65 LUK51:LUL65 MEG51:MEH65 MOC51:MOD65 MXY51:MXZ65 NHU51:NHV65 NRQ51:NRR65 OBM51:OBN65 OLI51:OLJ65 OVE51:OVF65 PFA51:PFB65 POW51:POX65 PYS51:PYT65 QIO51:QIP65 QSK51:QSL65 RCG51:RCH65 RMC51:RMD65 RVY51:RVZ65 SFU51:SFV65 SPQ51:SPR65 SZM51:SZN65 TJI51:TJJ65 TTE51:TTF65 UDA51:UDB65 UMW51:UMX65 UWS51:UWT65 VGO51:VGP65 VQK51:VQL65 WAG51:WAH65 WKC51:WKD65 WTY51:WTZ65 HM51:HN65 WTY71:WTZ73 WKC71:WKD73 WAG71:WAH73 VQK71:VQL73 VGO71:VGP73 UWS71:UWT73 UMW71:UMX73 UDA71:UDB73 TTE71:TTF73 TJI71:TJJ73 SZM71:SZN73 SPQ71:SPR73 SFU71:SFV73 RVY71:RVZ73 RMC71:RMD73 RCG71:RCH73 QSK71:QSL73 QIO71:QIP73 PYS71:PYT73 POW71:POX73 PFA71:PFB73 OVE71:OVF73 OLI71:OLJ73 OBM71:OBN73 NRQ71:NRR73 NHU71:NHV73 MXY71:MXZ73 MOC71:MOD73 MEG71:MEH73 LUK71:LUL73 LKO71:LKP73 LAS71:LAT73 KQW71:KQX73 KHA71:KHB73 JXE71:JXF73 JNI71:JNJ73 JDM71:JDN73 ITQ71:ITR73 IJU71:IJV73 HZY71:HZZ73 HQC71:HQD73 HGG71:HGH73 GWK71:GWL73 GMO71:GMP73 GCS71:GCT73 FSW71:FSX73 FJA71:FJB73 EZE71:EZF73 EPI71:EPJ73 EFM71:EFN73 DVQ71:DVR73 DLU71:DLV73 DBY71:DBZ73 CSC71:CSD73 CIG71:CIH73 BYK71:BYL73 BOO71:BOP73 BES71:BET73 AUW71:AUX73 ALA71:ALB73 ABE71:ABF73 RI71:RJ73 HM71:HN73 RI236:RJ65566 RI75:RJ189 ABE236:ABF65566 ABE75:ABF189 ALA236:ALB65566 ALA75:ALB189 AUW236:AUX65566 AUW75:AUX189 BES236:BET65566 BES75:BET189 BOO236:BOP65566 BOO75:BOP189 BYK236:BYL65566 BYK75:BYL189 CIG236:CIH65566 CIG75:CIH189 CSC236:CSD65566 CSC75:CSD189 DBY236:DBZ65566 DBY75:DBZ189 DLU236:DLV65566 DLU75:DLV189 DVQ236:DVR65566 DVQ75:DVR189 EFM236:EFN65566 EFM75:EFN189 EPI236:EPJ65566 EPI75:EPJ189 EZE236:EZF65566 EZE75:EZF189 FJA236:FJB65566 FJA75:FJB189 FSW236:FSX65566 FSW75:FSX189 GCS236:GCT65566 GCS75:GCT189 GMO236:GMP65566 GMO75:GMP189 GWK236:GWL65566 GWK75:GWL189 HGG236:HGH65566 HGG75:HGH189 HQC236:HQD65566 HQC75:HQD189 HZY236:HZZ65566 HZY75:HZZ189 IJU236:IJV65566 IJU75:IJV189 ITQ236:ITR65566 ITQ75:ITR189 JDM236:JDN65566 JDM75:JDN189 JNI236:JNJ65566 JNI75:JNJ189 JXE236:JXF65566 JXE75:JXF189 KHA236:KHB65566 KHA75:KHB189 KQW236:KQX65566 KQW75:KQX189 LAS236:LAT65566 LAS75:LAT189 LKO236:LKP65566 LKO75:LKP189 LUK236:LUL65566 LUK75:LUL189 MEG236:MEH65566 MEG75:MEH189 MOC236:MOD65566 MOC75:MOD189 MXY236:MXZ65566 MXY75:MXZ189 NHU236:NHV65566 NHU75:NHV189 NRQ236:NRR65566 NRQ75:NRR189 OBM236:OBN65566 OBM75:OBN189 OLI236:OLJ65566 OLI75:OLJ189 OVE236:OVF65566 OVE75:OVF189 PFA236:PFB65566 PFA75:PFB189 POW236:POX65566 POW75:POX189 PYS236:PYT65566 PYS75:PYT189 QIO236:QIP65566 QIO75:QIP189 QSK236:QSL65566 QSK75:QSL189 RCG236:RCH65566 RCG75:RCH189 RMC236:RMD65566 RMC75:RMD189 RVY236:RVZ65566 RVY75:RVZ189 SFU236:SFV65566 SFU75:SFV189 SPQ236:SPR65566 SPQ75:SPR189 SZM236:SZN65566 SZM75:SZN189 TJI236:TJJ65566 TJI75:TJJ189 TTE236:TTF65566 TTE75:TTF189 UDA236:UDB65566 UDA75:UDB189 UMW236:UMX65566 UMW75:UMX189 UWS236:UWT65566 UWS75:UWT189 VGO236:VGP65566 VGO75:VGP189 VQK236:VQL65566 VQK75:VQL189 WAG236:WAH65566 WAG75:WAH189 WKC236:WKD65566 WKC75:WKD189 WTY236:WTZ65566 WTY75:WTZ189 HM236:HN65566 HM75:HN189"/>
    <dataValidation type="whole" allowBlank="1" showInputMessage="1" showErrorMessage="1" errorTitle="Hibás adat!" error="Nincs ilyen sorszámú beszállító!" promptTitle="Egyedi beszállító" prompt="Egyedi beszállító beállítása csak ehhez a tételhez." sqref="WTW983072:WTW1048576 HK65568:HK131102 RG65568:RG131102 ABC65568:ABC131102 AKY65568:AKY131102 AUU65568:AUU131102 BEQ65568:BEQ131102 BOM65568:BOM131102 BYI65568:BYI131102 CIE65568:CIE131102 CSA65568:CSA131102 DBW65568:DBW131102 DLS65568:DLS131102 DVO65568:DVO131102 EFK65568:EFK131102 EPG65568:EPG131102 EZC65568:EZC131102 FIY65568:FIY131102 FSU65568:FSU131102 GCQ65568:GCQ131102 GMM65568:GMM131102 GWI65568:GWI131102 HGE65568:HGE131102 HQA65568:HQA131102 HZW65568:HZW131102 IJS65568:IJS131102 ITO65568:ITO131102 JDK65568:JDK131102 JNG65568:JNG131102 JXC65568:JXC131102 KGY65568:KGY131102 KQU65568:KQU131102 LAQ65568:LAQ131102 LKM65568:LKM131102 LUI65568:LUI131102 MEE65568:MEE131102 MOA65568:MOA131102 MXW65568:MXW131102 NHS65568:NHS131102 NRO65568:NRO131102 OBK65568:OBK131102 OLG65568:OLG131102 OVC65568:OVC131102 PEY65568:PEY131102 POU65568:POU131102 PYQ65568:PYQ131102 QIM65568:QIM131102 QSI65568:QSI131102 RCE65568:RCE131102 RMA65568:RMA131102 RVW65568:RVW131102 SFS65568:SFS131102 SPO65568:SPO131102 SZK65568:SZK131102 TJG65568:TJG131102 TTC65568:TTC131102 UCY65568:UCY131102 UMU65568:UMU131102 UWQ65568:UWQ131102 VGM65568:VGM131102 VQI65568:VQI131102 WAE65568:WAE131102 WKA65568:WKA131102 WTW65568:WTW131102 HK131104:HK196638 RG131104:RG196638 ABC131104:ABC196638 AKY131104:AKY196638 AUU131104:AUU196638 BEQ131104:BEQ196638 BOM131104:BOM196638 BYI131104:BYI196638 CIE131104:CIE196638 CSA131104:CSA196638 DBW131104:DBW196638 DLS131104:DLS196638 DVO131104:DVO196638 EFK131104:EFK196638 EPG131104:EPG196638 EZC131104:EZC196638 FIY131104:FIY196638 FSU131104:FSU196638 GCQ131104:GCQ196638 GMM131104:GMM196638 GWI131104:GWI196638 HGE131104:HGE196638 HQA131104:HQA196638 HZW131104:HZW196638 IJS131104:IJS196638 ITO131104:ITO196638 JDK131104:JDK196638 JNG131104:JNG196638 JXC131104:JXC196638 KGY131104:KGY196638 KQU131104:KQU196638 LAQ131104:LAQ196638 LKM131104:LKM196638 LUI131104:LUI196638 MEE131104:MEE196638 MOA131104:MOA196638 MXW131104:MXW196638 NHS131104:NHS196638 NRO131104:NRO196638 OBK131104:OBK196638 OLG131104:OLG196638 OVC131104:OVC196638 PEY131104:PEY196638 POU131104:POU196638 PYQ131104:PYQ196638 QIM131104:QIM196638 QSI131104:QSI196638 RCE131104:RCE196638 RMA131104:RMA196638 RVW131104:RVW196638 SFS131104:SFS196638 SPO131104:SPO196638 SZK131104:SZK196638 TJG131104:TJG196638 TTC131104:TTC196638 UCY131104:UCY196638 UMU131104:UMU196638 UWQ131104:UWQ196638 VGM131104:VGM196638 VQI131104:VQI196638 WAE131104:WAE196638 WKA131104:WKA196638 WTW131104:WTW196638 HK196640:HK262174 RG196640:RG262174 ABC196640:ABC262174 AKY196640:AKY262174 AUU196640:AUU262174 BEQ196640:BEQ262174 BOM196640:BOM262174 BYI196640:BYI262174 CIE196640:CIE262174 CSA196640:CSA262174 DBW196640:DBW262174 DLS196640:DLS262174 DVO196640:DVO262174 EFK196640:EFK262174 EPG196640:EPG262174 EZC196640:EZC262174 FIY196640:FIY262174 FSU196640:FSU262174 GCQ196640:GCQ262174 GMM196640:GMM262174 GWI196640:GWI262174 HGE196640:HGE262174 HQA196640:HQA262174 HZW196640:HZW262174 IJS196640:IJS262174 ITO196640:ITO262174 JDK196640:JDK262174 JNG196640:JNG262174 JXC196640:JXC262174 KGY196640:KGY262174 KQU196640:KQU262174 LAQ196640:LAQ262174 LKM196640:LKM262174 LUI196640:LUI262174 MEE196640:MEE262174 MOA196640:MOA262174 MXW196640:MXW262174 NHS196640:NHS262174 NRO196640:NRO262174 OBK196640:OBK262174 OLG196640:OLG262174 OVC196640:OVC262174 PEY196640:PEY262174 POU196640:POU262174 PYQ196640:PYQ262174 QIM196640:QIM262174 QSI196640:QSI262174 RCE196640:RCE262174 RMA196640:RMA262174 RVW196640:RVW262174 SFS196640:SFS262174 SPO196640:SPO262174 SZK196640:SZK262174 TJG196640:TJG262174 TTC196640:TTC262174 UCY196640:UCY262174 UMU196640:UMU262174 UWQ196640:UWQ262174 VGM196640:VGM262174 VQI196640:VQI262174 WAE196640:WAE262174 WKA196640:WKA262174 WTW196640:WTW262174 HK262176:HK327710 RG262176:RG327710 ABC262176:ABC327710 AKY262176:AKY327710 AUU262176:AUU327710 BEQ262176:BEQ327710 BOM262176:BOM327710 BYI262176:BYI327710 CIE262176:CIE327710 CSA262176:CSA327710 DBW262176:DBW327710 DLS262176:DLS327710 DVO262176:DVO327710 EFK262176:EFK327710 EPG262176:EPG327710 EZC262176:EZC327710 FIY262176:FIY327710 FSU262176:FSU327710 GCQ262176:GCQ327710 GMM262176:GMM327710 GWI262176:GWI327710 HGE262176:HGE327710 HQA262176:HQA327710 HZW262176:HZW327710 IJS262176:IJS327710 ITO262176:ITO327710 JDK262176:JDK327710 JNG262176:JNG327710 JXC262176:JXC327710 KGY262176:KGY327710 KQU262176:KQU327710 LAQ262176:LAQ327710 LKM262176:LKM327710 LUI262176:LUI327710 MEE262176:MEE327710 MOA262176:MOA327710 MXW262176:MXW327710 NHS262176:NHS327710 NRO262176:NRO327710 OBK262176:OBK327710 OLG262176:OLG327710 OVC262176:OVC327710 PEY262176:PEY327710 POU262176:POU327710 PYQ262176:PYQ327710 QIM262176:QIM327710 QSI262176:QSI327710 RCE262176:RCE327710 RMA262176:RMA327710 RVW262176:RVW327710 SFS262176:SFS327710 SPO262176:SPO327710 SZK262176:SZK327710 TJG262176:TJG327710 TTC262176:TTC327710 UCY262176:UCY327710 UMU262176:UMU327710 UWQ262176:UWQ327710 VGM262176:VGM327710 VQI262176:VQI327710 WAE262176:WAE327710 WKA262176:WKA327710 WTW262176:WTW327710 HK327712:HK393246 RG327712:RG393246 ABC327712:ABC393246 AKY327712:AKY393246 AUU327712:AUU393246 BEQ327712:BEQ393246 BOM327712:BOM393246 BYI327712:BYI393246 CIE327712:CIE393246 CSA327712:CSA393246 DBW327712:DBW393246 DLS327712:DLS393246 DVO327712:DVO393246 EFK327712:EFK393246 EPG327712:EPG393246 EZC327712:EZC393246 FIY327712:FIY393246 FSU327712:FSU393246 GCQ327712:GCQ393246 GMM327712:GMM393246 GWI327712:GWI393246 HGE327712:HGE393246 HQA327712:HQA393246 HZW327712:HZW393246 IJS327712:IJS393246 ITO327712:ITO393246 JDK327712:JDK393246 JNG327712:JNG393246 JXC327712:JXC393246 KGY327712:KGY393246 KQU327712:KQU393246 LAQ327712:LAQ393246 LKM327712:LKM393246 LUI327712:LUI393246 MEE327712:MEE393246 MOA327712:MOA393246 MXW327712:MXW393246 NHS327712:NHS393246 NRO327712:NRO393246 OBK327712:OBK393246 OLG327712:OLG393246 OVC327712:OVC393246 PEY327712:PEY393246 POU327712:POU393246 PYQ327712:PYQ393246 QIM327712:QIM393246 QSI327712:QSI393246 RCE327712:RCE393246 RMA327712:RMA393246 RVW327712:RVW393246 SFS327712:SFS393246 SPO327712:SPO393246 SZK327712:SZK393246 TJG327712:TJG393246 TTC327712:TTC393246 UCY327712:UCY393246 UMU327712:UMU393246 UWQ327712:UWQ393246 VGM327712:VGM393246 VQI327712:VQI393246 WAE327712:WAE393246 WKA327712:WKA393246 WTW327712:WTW393246 HK393248:HK458782 RG393248:RG458782 ABC393248:ABC458782 AKY393248:AKY458782 AUU393248:AUU458782 BEQ393248:BEQ458782 BOM393248:BOM458782 BYI393248:BYI458782 CIE393248:CIE458782 CSA393248:CSA458782 DBW393248:DBW458782 DLS393248:DLS458782 DVO393248:DVO458782 EFK393248:EFK458782 EPG393248:EPG458782 EZC393248:EZC458782 FIY393248:FIY458782 FSU393248:FSU458782 GCQ393248:GCQ458782 GMM393248:GMM458782 GWI393248:GWI458782 HGE393248:HGE458782 HQA393248:HQA458782 HZW393248:HZW458782 IJS393248:IJS458782 ITO393248:ITO458782 JDK393248:JDK458782 JNG393248:JNG458782 JXC393248:JXC458782 KGY393248:KGY458782 KQU393248:KQU458782 LAQ393248:LAQ458782 LKM393248:LKM458782 LUI393248:LUI458782 MEE393248:MEE458782 MOA393248:MOA458782 MXW393248:MXW458782 NHS393248:NHS458782 NRO393248:NRO458782 OBK393248:OBK458782 OLG393248:OLG458782 OVC393248:OVC458782 PEY393248:PEY458782 POU393248:POU458782 PYQ393248:PYQ458782 QIM393248:QIM458782 QSI393248:QSI458782 RCE393248:RCE458782 RMA393248:RMA458782 RVW393248:RVW458782 SFS393248:SFS458782 SPO393248:SPO458782 SZK393248:SZK458782 TJG393248:TJG458782 TTC393248:TTC458782 UCY393248:UCY458782 UMU393248:UMU458782 UWQ393248:UWQ458782 VGM393248:VGM458782 VQI393248:VQI458782 WAE393248:WAE458782 WKA393248:WKA458782 WTW393248:WTW458782 HK458784:HK524318 RG458784:RG524318 ABC458784:ABC524318 AKY458784:AKY524318 AUU458784:AUU524318 BEQ458784:BEQ524318 BOM458784:BOM524318 BYI458784:BYI524318 CIE458784:CIE524318 CSA458784:CSA524318 DBW458784:DBW524318 DLS458784:DLS524318 DVO458784:DVO524318 EFK458784:EFK524318 EPG458784:EPG524318 EZC458784:EZC524318 FIY458784:FIY524318 FSU458784:FSU524318 GCQ458784:GCQ524318 GMM458784:GMM524318 GWI458784:GWI524318 HGE458784:HGE524318 HQA458784:HQA524318 HZW458784:HZW524318 IJS458784:IJS524318 ITO458784:ITO524318 JDK458784:JDK524318 JNG458784:JNG524318 JXC458784:JXC524318 KGY458784:KGY524318 KQU458784:KQU524318 LAQ458784:LAQ524318 LKM458784:LKM524318 LUI458784:LUI524318 MEE458784:MEE524318 MOA458784:MOA524318 MXW458784:MXW524318 NHS458784:NHS524318 NRO458784:NRO524318 OBK458784:OBK524318 OLG458784:OLG524318 OVC458784:OVC524318 PEY458784:PEY524318 POU458784:POU524318 PYQ458784:PYQ524318 QIM458784:QIM524318 QSI458784:QSI524318 RCE458784:RCE524318 RMA458784:RMA524318 RVW458784:RVW524318 SFS458784:SFS524318 SPO458784:SPO524318 SZK458784:SZK524318 TJG458784:TJG524318 TTC458784:TTC524318 UCY458784:UCY524318 UMU458784:UMU524318 UWQ458784:UWQ524318 VGM458784:VGM524318 VQI458784:VQI524318 WAE458784:WAE524318 WKA458784:WKA524318 WTW458784:WTW524318 HK524320:HK589854 RG524320:RG589854 ABC524320:ABC589854 AKY524320:AKY589854 AUU524320:AUU589854 BEQ524320:BEQ589854 BOM524320:BOM589854 BYI524320:BYI589854 CIE524320:CIE589854 CSA524320:CSA589854 DBW524320:DBW589854 DLS524320:DLS589854 DVO524320:DVO589854 EFK524320:EFK589854 EPG524320:EPG589854 EZC524320:EZC589854 FIY524320:FIY589854 FSU524320:FSU589854 GCQ524320:GCQ589854 GMM524320:GMM589854 GWI524320:GWI589854 HGE524320:HGE589854 HQA524320:HQA589854 HZW524320:HZW589854 IJS524320:IJS589854 ITO524320:ITO589854 JDK524320:JDK589854 JNG524320:JNG589854 JXC524320:JXC589854 KGY524320:KGY589854 KQU524320:KQU589854 LAQ524320:LAQ589854 LKM524320:LKM589854 LUI524320:LUI589854 MEE524320:MEE589854 MOA524320:MOA589854 MXW524320:MXW589854 NHS524320:NHS589854 NRO524320:NRO589854 OBK524320:OBK589854 OLG524320:OLG589854 OVC524320:OVC589854 PEY524320:PEY589854 POU524320:POU589854 PYQ524320:PYQ589854 QIM524320:QIM589854 QSI524320:QSI589854 RCE524320:RCE589854 RMA524320:RMA589854 RVW524320:RVW589854 SFS524320:SFS589854 SPO524320:SPO589854 SZK524320:SZK589854 TJG524320:TJG589854 TTC524320:TTC589854 UCY524320:UCY589854 UMU524320:UMU589854 UWQ524320:UWQ589854 VGM524320:VGM589854 VQI524320:VQI589854 WAE524320:WAE589854 WKA524320:WKA589854 WTW524320:WTW589854 HK589856:HK655390 RG589856:RG655390 ABC589856:ABC655390 AKY589856:AKY655390 AUU589856:AUU655390 BEQ589856:BEQ655390 BOM589856:BOM655390 BYI589856:BYI655390 CIE589856:CIE655390 CSA589856:CSA655390 DBW589856:DBW655390 DLS589856:DLS655390 DVO589856:DVO655390 EFK589856:EFK655390 EPG589856:EPG655390 EZC589856:EZC655390 FIY589856:FIY655390 FSU589856:FSU655390 GCQ589856:GCQ655390 GMM589856:GMM655390 GWI589856:GWI655390 HGE589856:HGE655390 HQA589856:HQA655390 HZW589856:HZW655390 IJS589856:IJS655390 ITO589856:ITO655390 JDK589856:JDK655390 JNG589856:JNG655390 JXC589856:JXC655390 KGY589856:KGY655390 KQU589856:KQU655390 LAQ589856:LAQ655390 LKM589856:LKM655390 LUI589856:LUI655390 MEE589856:MEE655390 MOA589856:MOA655390 MXW589856:MXW655390 NHS589856:NHS655390 NRO589856:NRO655390 OBK589856:OBK655390 OLG589856:OLG655390 OVC589856:OVC655390 PEY589856:PEY655390 POU589856:POU655390 PYQ589856:PYQ655390 QIM589856:QIM655390 QSI589856:QSI655390 RCE589856:RCE655390 RMA589856:RMA655390 RVW589856:RVW655390 SFS589856:SFS655390 SPO589856:SPO655390 SZK589856:SZK655390 TJG589856:TJG655390 TTC589856:TTC655390 UCY589856:UCY655390 UMU589856:UMU655390 UWQ589856:UWQ655390 VGM589856:VGM655390 VQI589856:VQI655390 WAE589856:WAE655390 WKA589856:WKA655390 WTW589856:WTW655390 HK655392:HK720926 RG655392:RG720926 ABC655392:ABC720926 AKY655392:AKY720926 AUU655392:AUU720926 BEQ655392:BEQ720926 BOM655392:BOM720926 BYI655392:BYI720926 CIE655392:CIE720926 CSA655392:CSA720926 DBW655392:DBW720926 DLS655392:DLS720926 DVO655392:DVO720926 EFK655392:EFK720926 EPG655392:EPG720926 EZC655392:EZC720926 FIY655392:FIY720926 FSU655392:FSU720926 GCQ655392:GCQ720926 GMM655392:GMM720926 GWI655392:GWI720926 HGE655392:HGE720926 HQA655392:HQA720926 HZW655392:HZW720926 IJS655392:IJS720926 ITO655392:ITO720926 JDK655392:JDK720926 JNG655392:JNG720926 JXC655392:JXC720926 KGY655392:KGY720926 KQU655392:KQU720926 LAQ655392:LAQ720926 LKM655392:LKM720926 LUI655392:LUI720926 MEE655392:MEE720926 MOA655392:MOA720926 MXW655392:MXW720926 NHS655392:NHS720926 NRO655392:NRO720926 OBK655392:OBK720926 OLG655392:OLG720926 OVC655392:OVC720926 PEY655392:PEY720926 POU655392:POU720926 PYQ655392:PYQ720926 QIM655392:QIM720926 QSI655392:QSI720926 RCE655392:RCE720926 RMA655392:RMA720926 RVW655392:RVW720926 SFS655392:SFS720926 SPO655392:SPO720926 SZK655392:SZK720926 TJG655392:TJG720926 TTC655392:TTC720926 UCY655392:UCY720926 UMU655392:UMU720926 UWQ655392:UWQ720926 VGM655392:VGM720926 VQI655392:VQI720926 WAE655392:WAE720926 WKA655392:WKA720926 WTW655392:WTW720926 HK720928:HK786462 RG720928:RG786462 ABC720928:ABC786462 AKY720928:AKY786462 AUU720928:AUU786462 BEQ720928:BEQ786462 BOM720928:BOM786462 BYI720928:BYI786462 CIE720928:CIE786462 CSA720928:CSA786462 DBW720928:DBW786462 DLS720928:DLS786462 DVO720928:DVO786462 EFK720928:EFK786462 EPG720928:EPG786462 EZC720928:EZC786462 FIY720928:FIY786462 FSU720928:FSU786462 GCQ720928:GCQ786462 GMM720928:GMM786462 GWI720928:GWI786462 HGE720928:HGE786462 HQA720928:HQA786462 HZW720928:HZW786462 IJS720928:IJS786462 ITO720928:ITO786462 JDK720928:JDK786462 JNG720928:JNG786462 JXC720928:JXC786462 KGY720928:KGY786462 KQU720928:KQU786462 LAQ720928:LAQ786462 LKM720928:LKM786462 LUI720928:LUI786462 MEE720928:MEE786462 MOA720928:MOA786462 MXW720928:MXW786462 NHS720928:NHS786462 NRO720928:NRO786462 OBK720928:OBK786462 OLG720928:OLG786462 OVC720928:OVC786462 PEY720928:PEY786462 POU720928:POU786462 PYQ720928:PYQ786462 QIM720928:QIM786462 QSI720928:QSI786462 RCE720928:RCE786462 RMA720928:RMA786462 RVW720928:RVW786462 SFS720928:SFS786462 SPO720928:SPO786462 SZK720928:SZK786462 TJG720928:TJG786462 TTC720928:TTC786462 UCY720928:UCY786462 UMU720928:UMU786462 UWQ720928:UWQ786462 VGM720928:VGM786462 VQI720928:VQI786462 WAE720928:WAE786462 WKA720928:WKA786462 WTW720928:WTW786462 HK786464:HK851998 RG786464:RG851998 ABC786464:ABC851998 AKY786464:AKY851998 AUU786464:AUU851998 BEQ786464:BEQ851998 BOM786464:BOM851998 BYI786464:BYI851998 CIE786464:CIE851998 CSA786464:CSA851998 DBW786464:DBW851998 DLS786464:DLS851998 DVO786464:DVO851998 EFK786464:EFK851998 EPG786464:EPG851998 EZC786464:EZC851998 FIY786464:FIY851998 FSU786464:FSU851998 GCQ786464:GCQ851998 GMM786464:GMM851998 GWI786464:GWI851998 HGE786464:HGE851998 HQA786464:HQA851998 HZW786464:HZW851998 IJS786464:IJS851998 ITO786464:ITO851998 JDK786464:JDK851998 JNG786464:JNG851998 JXC786464:JXC851998 KGY786464:KGY851998 KQU786464:KQU851998 LAQ786464:LAQ851998 LKM786464:LKM851998 LUI786464:LUI851998 MEE786464:MEE851998 MOA786464:MOA851998 MXW786464:MXW851998 NHS786464:NHS851998 NRO786464:NRO851998 OBK786464:OBK851998 OLG786464:OLG851998 OVC786464:OVC851998 PEY786464:PEY851998 POU786464:POU851998 PYQ786464:PYQ851998 QIM786464:QIM851998 QSI786464:QSI851998 RCE786464:RCE851998 RMA786464:RMA851998 RVW786464:RVW851998 SFS786464:SFS851998 SPO786464:SPO851998 SZK786464:SZK851998 TJG786464:TJG851998 TTC786464:TTC851998 UCY786464:UCY851998 UMU786464:UMU851998 UWQ786464:UWQ851998 VGM786464:VGM851998 VQI786464:VQI851998 WAE786464:WAE851998 WKA786464:WKA851998 WTW786464:WTW851998 HK852000:HK917534 RG852000:RG917534 ABC852000:ABC917534 AKY852000:AKY917534 AUU852000:AUU917534 BEQ852000:BEQ917534 BOM852000:BOM917534 BYI852000:BYI917534 CIE852000:CIE917534 CSA852000:CSA917534 DBW852000:DBW917534 DLS852000:DLS917534 DVO852000:DVO917534 EFK852000:EFK917534 EPG852000:EPG917534 EZC852000:EZC917534 FIY852000:FIY917534 FSU852000:FSU917534 GCQ852000:GCQ917534 GMM852000:GMM917534 GWI852000:GWI917534 HGE852000:HGE917534 HQA852000:HQA917534 HZW852000:HZW917534 IJS852000:IJS917534 ITO852000:ITO917534 JDK852000:JDK917534 JNG852000:JNG917534 JXC852000:JXC917534 KGY852000:KGY917534 KQU852000:KQU917534 LAQ852000:LAQ917534 LKM852000:LKM917534 LUI852000:LUI917534 MEE852000:MEE917534 MOA852000:MOA917534 MXW852000:MXW917534 NHS852000:NHS917534 NRO852000:NRO917534 OBK852000:OBK917534 OLG852000:OLG917534 OVC852000:OVC917534 PEY852000:PEY917534 POU852000:POU917534 PYQ852000:PYQ917534 QIM852000:QIM917534 QSI852000:QSI917534 RCE852000:RCE917534 RMA852000:RMA917534 RVW852000:RVW917534 SFS852000:SFS917534 SPO852000:SPO917534 SZK852000:SZK917534 TJG852000:TJG917534 TTC852000:TTC917534 UCY852000:UCY917534 UMU852000:UMU917534 UWQ852000:UWQ917534 VGM852000:VGM917534 VQI852000:VQI917534 WAE852000:WAE917534 WKA852000:WKA917534 WTW852000:WTW917534 HK917536:HK983070 RG917536:RG983070 ABC917536:ABC983070 AKY917536:AKY983070 AUU917536:AUU983070 BEQ917536:BEQ983070 BOM917536:BOM983070 BYI917536:BYI983070 CIE917536:CIE983070 CSA917536:CSA983070 DBW917536:DBW983070 DLS917536:DLS983070 DVO917536:DVO983070 EFK917536:EFK983070 EPG917536:EPG983070 EZC917536:EZC983070 FIY917536:FIY983070 FSU917536:FSU983070 GCQ917536:GCQ983070 GMM917536:GMM983070 GWI917536:GWI983070 HGE917536:HGE983070 HQA917536:HQA983070 HZW917536:HZW983070 IJS917536:IJS983070 ITO917536:ITO983070 JDK917536:JDK983070 JNG917536:JNG983070 JXC917536:JXC983070 KGY917536:KGY983070 KQU917536:KQU983070 LAQ917536:LAQ983070 LKM917536:LKM983070 LUI917536:LUI983070 MEE917536:MEE983070 MOA917536:MOA983070 MXW917536:MXW983070 NHS917536:NHS983070 NRO917536:NRO983070 OBK917536:OBK983070 OLG917536:OLG983070 OVC917536:OVC983070 PEY917536:PEY983070 POU917536:POU983070 PYQ917536:PYQ983070 QIM917536:QIM983070 QSI917536:QSI983070 RCE917536:RCE983070 RMA917536:RMA983070 RVW917536:RVW983070 SFS917536:SFS983070 SPO917536:SPO983070 SZK917536:SZK983070 TJG917536:TJG983070 TTC917536:TTC983070 UCY917536:UCY983070 UMU917536:UMU983070 UWQ917536:UWQ983070 VGM917536:VGM983070 VQI917536:VQI983070 WAE917536:WAE983070 WKA917536:WKA983070 WTW917536:WTW983070 HK983072:HK1048576 RG983072:RG1048576 ABC983072:ABC1048576 AKY983072:AKY1048576 AUU983072:AUU1048576 BEQ983072:BEQ1048576 BOM983072:BOM1048576 BYI983072:BYI1048576 CIE983072:CIE1048576 CSA983072:CSA1048576 DBW983072:DBW1048576 DLS983072:DLS1048576 DVO983072:DVO1048576 EFK983072:EFK1048576 EPG983072:EPG1048576 EZC983072:EZC1048576 FIY983072:FIY1048576 FSU983072:FSU1048576 GCQ983072:GCQ1048576 GMM983072:GMM1048576 GWI983072:GWI1048576 HGE983072:HGE1048576 HQA983072:HQA1048576 HZW983072:HZW1048576 IJS983072:IJS1048576 ITO983072:ITO1048576 JDK983072:JDK1048576 JNG983072:JNG1048576 JXC983072:JXC1048576 KGY983072:KGY1048576 KQU983072:KQU1048576 LAQ983072:LAQ1048576 LKM983072:LKM1048576 LUI983072:LUI1048576 MEE983072:MEE1048576 MOA983072:MOA1048576 MXW983072:MXW1048576 NHS983072:NHS1048576 NRO983072:NRO1048576 OBK983072:OBK1048576 OLG983072:OLG1048576 OVC983072:OVC1048576 PEY983072:PEY1048576 POU983072:POU1048576 PYQ983072:PYQ1048576 QIM983072:QIM1048576 QSI983072:QSI1048576 RCE983072:RCE1048576 RMA983072:RMA1048576 RVW983072:RVW1048576 SFS983072:SFS1048576 SPO983072:SPO1048576 SZK983072:SZK1048576 TJG983072:TJG1048576 TTC983072:TTC1048576 UCY983072:UCY1048576 UMU983072:UMU1048576 UWQ983072:UWQ1048576 VGM983072:VGM1048576 VQI983072:VQI1048576 WAE983072:WAE1048576 WKA983072:WKA1048576 WTW2:WTW7 WKA2:WKA7 WAE2:WAE7 VQI2:VQI7 VGM2:VGM7 UWQ2:UWQ7 UMU2:UMU7 UCY2:UCY7 TTC2:TTC7 TJG2:TJG7 SZK2:SZK7 SPO2:SPO7 SFS2:SFS7 RVW2:RVW7 RMA2:RMA7 RCE2:RCE7 QSI2:QSI7 QIM2:QIM7 PYQ2:PYQ7 POU2:POU7 PEY2:PEY7 OVC2:OVC7 OLG2:OLG7 OBK2:OBK7 NRO2:NRO7 NHS2:NHS7 MXW2:MXW7 MOA2:MOA7 MEE2:MEE7 LUI2:LUI7 LKM2:LKM7 LAQ2:LAQ7 KQU2:KQU7 KGY2:KGY7 JXC2:JXC7 JNG2:JNG7 JDK2:JDK7 ITO2:ITO7 IJS2:IJS7 HZW2:HZW7 HQA2:HQA7 HGE2:HGE7 GWI2:GWI7 GMM2:GMM7 GCQ2:GCQ7 FSU2:FSU7 FIY2:FIY7 EZC2:EZC7 EPG2:EPG7 EFK2:EFK7 DVO2:DVO7 DLS2:DLS7 DBW2:DBW7 CSA2:CSA7 CIE2:CIE7 BYI2:BYI7 BOM2:BOM7 BEQ2:BEQ7 AUU2:AUU7 AKY2:AKY7 ABC2:ABC7 RG2:RG7 HK2:HK7 WTW13:WTW14 WKA13:WKA14 WAE13:WAE14 VQI13:VQI14 VGM13:VGM14 UWQ13:UWQ14 UMU13:UMU14 UCY13:UCY14 TTC13:TTC14 TJG13:TJG14 SZK13:SZK14 SPO13:SPO14 SFS13:SFS14 RVW13:RVW14 RMA13:RMA14 RCE13:RCE14 QSI13:QSI14 QIM13:QIM14 PYQ13:PYQ14 POU13:POU14 PEY13:PEY14 OVC13:OVC14 OLG13:OLG14 OBK13:OBK14 NRO13:NRO14 NHS13:NHS14 MXW13:MXW14 MOA13:MOA14 MEE13:MEE14 LUI13:LUI14 LKM13:LKM14 LAQ13:LAQ14 KQU13:KQU14 KGY13:KGY14 JXC13:JXC14 JNG13:JNG14 JDK13:JDK14 ITO13:ITO14 IJS13:IJS14 HZW13:HZW14 HQA13:HQA14 HGE13:HGE14 GWI13:GWI14 GMM13:GMM14 GCQ13:GCQ14 FSU13:FSU14 FIY13:FIY14 EZC13:EZC14 EPG13:EPG14 EFK13:EFK14 DVO13:DVO14 DLS13:DLS14 DBW13:DBW14 CSA13:CSA14 CIE13:CIE14 BYI13:BYI14 BOM13:BOM14 BEQ13:BEQ14 AUU13:AUU14 AKY13:AKY14 ABC13:ABC14 RG13:RG14 HK13:HK14 RG31:RG49 ABC31:ABC49 AKY31:AKY49 AUU31:AUU49 BEQ31:BEQ49 BOM31:BOM49 BYI31:BYI49 CIE31:CIE49 CSA31:CSA49 DBW31:DBW49 DLS31:DLS49 DVO31:DVO49 EFK31:EFK49 EPG31:EPG49 EZC31:EZC49 FIY31:FIY49 FSU31:FSU49 GCQ31:GCQ49 GMM31:GMM49 GWI31:GWI49 HGE31:HGE49 HQA31:HQA49 HZW31:HZW49 IJS31:IJS49 ITO31:ITO49 JDK31:JDK49 JNG31:JNG49 JXC31:JXC49 KGY31:KGY49 KQU31:KQU49 LAQ31:LAQ49 LKM31:LKM49 LUI31:LUI49 MEE31:MEE49 MOA31:MOA49 MXW31:MXW49 NHS31:NHS49 NRO31:NRO49 OBK31:OBK49 OLG31:OLG49 OVC31:OVC49 PEY31:PEY49 POU31:POU49 PYQ31:PYQ49 QIM31:QIM49 QSI31:QSI49 RCE31:RCE49 RMA31:RMA49 RVW31:RVW49 SFS31:SFS49 SPO31:SPO49 SZK31:SZK49 TJG31:TJG49 TTC31:TTC49 UCY31:UCY49 UMU31:UMU49 UWQ31:UWQ49 VGM31:VGM49 VQI31:VQI49 WAE31:WAE49 WKA31:WKA49 WTW31:WTW49 HK31:HK49 RG51:RG65 ABC51:ABC65 AKY51:AKY65 AUU51:AUU65 BEQ51:BEQ65 BOM51:BOM65 BYI51:BYI65 CIE51:CIE65 CSA51:CSA65 DBW51:DBW65 DLS51:DLS65 DVO51:DVO65 EFK51:EFK65 EPG51:EPG65 EZC51:EZC65 FIY51:FIY65 FSU51:FSU65 GCQ51:GCQ65 GMM51:GMM65 GWI51:GWI65 HGE51:HGE65 HQA51:HQA65 HZW51:HZW65 IJS51:IJS65 ITO51:ITO65 JDK51:JDK65 JNG51:JNG65 JXC51:JXC65 KGY51:KGY65 KQU51:KQU65 LAQ51:LAQ65 LKM51:LKM65 LUI51:LUI65 MEE51:MEE65 MOA51:MOA65 MXW51:MXW65 NHS51:NHS65 NRO51:NRO65 OBK51:OBK65 OLG51:OLG65 OVC51:OVC65 PEY51:PEY65 POU51:POU65 PYQ51:PYQ65 QIM51:QIM65 QSI51:QSI65 RCE51:RCE65 RMA51:RMA65 RVW51:RVW65 SFS51:SFS65 SPO51:SPO65 SZK51:SZK65 TJG51:TJG65 TTC51:TTC65 UCY51:UCY65 UMU51:UMU65 UWQ51:UWQ65 VGM51:VGM65 VQI51:VQI65 WAE51:WAE65 WKA51:WKA65 WTW51:WTW65 HK51:HK65 WTW71:WTW73 WKA71:WKA73 WAE71:WAE73 VQI71:VQI73 VGM71:VGM73 UWQ71:UWQ73 UMU71:UMU73 UCY71:UCY73 TTC71:TTC73 TJG71:TJG73 SZK71:SZK73 SPO71:SPO73 SFS71:SFS73 RVW71:RVW73 RMA71:RMA73 RCE71:RCE73 QSI71:QSI73 QIM71:QIM73 PYQ71:PYQ73 POU71:POU73 PEY71:PEY73 OVC71:OVC73 OLG71:OLG73 OBK71:OBK73 NRO71:NRO73 NHS71:NHS73 MXW71:MXW73 MOA71:MOA73 MEE71:MEE73 LUI71:LUI73 LKM71:LKM73 LAQ71:LAQ73 KQU71:KQU73 KGY71:KGY73 JXC71:JXC73 JNG71:JNG73 JDK71:JDK73 ITO71:ITO73 IJS71:IJS73 HZW71:HZW73 HQA71:HQA73 HGE71:HGE73 GWI71:GWI73 GMM71:GMM73 GCQ71:GCQ73 FSU71:FSU73 FIY71:FIY73 EZC71:EZC73 EPG71:EPG73 EFK71:EFK73 DVO71:DVO73 DLS71:DLS73 DBW71:DBW73 CSA71:CSA73 CIE71:CIE73 BYI71:BYI73 BOM71:BOM73 BEQ71:BEQ73 AUU71:AUU73 AKY71:AKY73 ABC71:ABC73 RG71:RG73 HK71:HK73 RG236:RG65566 RG75:RG189 ABC236:ABC65566 ABC75:ABC189 AKY236:AKY65566 AKY75:AKY189 AUU236:AUU65566 AUU75:AUU189 BEQ236:BEQ65566 BEQ75:BEQ189 BOM236:BOM65566 BOM75:BOM189 BYI236:BYI65566 BYI75:BYI189 CIE236:CIE65566 CIE75:CIE189 CSA236:CSA65566 CSA75:CSA189 DBW236:DBW65566 DBW75:DBW189 DLS236:DLS65566 DLS75:DLS189 DVO236:DVO65566 DVO75:DVO189 EFK236:EFK65566 EFK75:EFK189 EPG236:EPG65566 EPG75:EPG189 EZC236:EZC65566 EZC75:EZC189 FIY236:FIY65566 FIY75:FIY189 FSU236:FSU65566 FSU75:FSU189 GCQ236:GCQ65566 GCQ75:GCQ189 GMM236:GMM65566 GMM75:GMM189 GWI236:GWI65566 GWI75:GWI189 HGE236:HGE65566 HGE75:HGE189 HQA236:HQA65566 HQA75:HQA189 HZW236:HZW65566 HZW75:HZW189 IJS236:IJS65566 IJS75:IJS189 ITO236:ITO65566 ITO75:ITO189 JDK236:JDK65566 JDK75:JDK189 JNG236:JNG65566 JNG75:JNG189 JXC236:JXC65566 JXC75:JXC189 KGY236:KGY65566 KGY75:KGY189 KQU236:KQU65566 KQU75:KQU189 LAQ236:LAQ65566 LAQ75:LAQ189 LKM236:LKM65566 LKM75:LKM189 LUI236:LUI65566 LUI75:LUI189 MEE236:MEE65566 MEE75:MEE189 MOA236:MOA65566 MOA75:MOA189 MXW236:MXW65566 MXW75:MXW189 NHS236:NHS65566 NHS75:NHS189 NRO236:NRO65566 NRO75:NRO189 OBK236:OBK65566 OBK75:OBK189 OLG236:OLG65566 OLG75:OLG189 OVC236:OVC65566 OVC75:OVC189 PEY236:PEY65566 PEY75:PEY189 POU236:POU65566 POU75:POU189 PYQ236:PYQ65566 PYQ75:PYQ189 QIM236:QIM65566 QIM75:QIM189 QSI236:QSI65566 QSI75:QSI189 RCE236:RCE65566 RCE75:RCE189 RMA236:RMA65566 RMA75:RMA189 RVW236:RVW65566 RVW75:RVW189 SFS236:SFS65566 SFS75:SFS189 SPO236:SPO65566 SPO75:SPO189 SZK236:SZK65566 SZK75:SZK189 TJG236:TJG65566 TJG75:TJG189 TTC236:TTC65566 TTC75:TTC189 UCY236:UCY65566 UCY75:UCY189 UMU236:UMU65566 UMU75:UMU189 UWQ236:UWQ65566 UWQ75:UWQ189 VGM236:VGM65566 VGM75:VGM189 VQI236:VQI65566 VQI75:VQI189 WAE236:WAE65566 WAE75:WAE189 WKA236:WKA65566 WKA75:WKA189 WTW236:WTW65566 WTW75:WTW189 HK236:HK65566 HK75:HK189">
      <formula1>1</formula1>
      <formula2>5</formula2>
    </dataValidation>
    <dataValidation allowBlank="1" showInputMessage="1" showErrorMessage="1" promptTitle="Tétel egyedi korrekciója:" prompt="Csak az adott tétel DÍJát korrigálja." sqref="JD65568:JD131102 SZ65568:SZ131102 ACV65568:ACV131102 AMR65568:AMR131102 AWN65568:AWN131102 BGJ65568:BGJ131102 BQF65568:BQF131102 CAB65568:CAB131102 CJX65568:CJX131102 CTT65568:CTT131102 DDP65568:DDP131102 DNL65568:DNL131102 DXH65568:DXH131102 EHD65568:EHD131102 EQZ65568:EQZ131102 FAV65568:FAV131102 FKR65568:FKR131102 FUN65568:FUN131102 GEJ65568:GEJ131102 GOF65568:GOF131102 GYB65568:GYB131102 HHX65568:HHX131102 HRT65568:HRT131102 IBP65568:IBP131102 ILL65568:ILL131102 IVH65568:IVH131102 JFD65568:JFD131102 JOZ65568:JOZ131102 JYV65568:JYV131102 KIR65568:KIR131102 KSN65568:KSN131102 LCJ65568:LCJ131102 LMF65568:LMF131102 LWB65568:LWB131102 MFX65568:MFX131102 MPT65568:MPT131102 MZP65568:MZP131102 NJL65568:NJL131102 NTH65568:NTH131102 ODD65568:ODD131102 OMZ65568:OMZ131102 OWV65568:OWV131102 PGR65568:PGR131102 PQN65568:PQN131102 QAJ65568:QAJ131102 QKF65568:QKF131102 QUB65568:QUB131102 RDX65568:RDX131102 RNT65568:RNT131102 RXP65568:RXP131102 SHL65568:SHL131102 SRH65568:SRH131102 TBD65568:TBD131102 TKZ65568:TKZ131102 TUV65568:TUV131102 UER65568:UER131102 UON65568:UON131102 UYJ65568:UYJ131102 VIF65568:VIF131102 VSB65568:VSB131102 WBX65568:WBX131102 WLT65568:WLT131102 WVP65568:WVP131102 JD131104:JD196638 SZ131104:SZ196638 ACV131104:ACV196638 AMR131104:AMR196638 AWN131104:AWN196638 BGJ131104:BGJ196638 BQF131104:BQF196638 CAB131104:CAB196638 CJX131104:CJX196638 CTT131104:CTT196638 DDP131104:DDP196638 DNL131104:DNL196638 DXH131104:DXH196638 EHD131104:EHD196638 EQZ131104:EQZ196638 FAV131104:FAV196638 FKR131104:FKR196638 FUN131104:FUN196638 GEJ131104:GEJ196638 GOF131104:GOF196638 GYB131104:GYB196638 HHX131104:HHX196638 HRT131104:HRT196638 IBP131104:IBP196638 ILL131104:ILL196638 IVH131104:IVH196638 JFD131104:JFD196638 JOZ131104:JOZ196638 JYV131104:JYV196638 KIR131104:KIR196638 KSN131104:KSN196638 LCJ131104:LCJ196638 LMF131104:LMF196638 LWB131104:LWB196638 MFX131104:MFX196638 MPT131104:MPT196638 MZP131104:MZP196638 NJL131104:NJL196638 NTH131104:NTH196638 ODD131104:ODD196638 OMZ131104:OMZ196638 OWV131104:OWV196638 PGR131104:PGR196638 PQN131104:PQN196638 QAJ131104:QAJ196638 QKF131104:QKF196638 QUB131104:QUB196638 RDX131104:RDX196638 RNT131104:RNT196638 RXP131104:RXP196638 SHL131104:SHL196638 SRH131104:SRH196638 TBD131104:TBD196638 TKZ131104:TKZ196638 TUV131104:TUV196638 UER131104:UER196638 UON131104:UON196638 UYJ131104:UYJ196638 VIF131104:VIF196638 VSB131104:VSB196638 WBX131104:WBX196638 WLT131104:WLT196638 WVP131104:WVP196638 JD196640:JD262174 SZ196640:SZ262174 ACV196640:ACV262174 AMR196640:AMR262174 AWN196640:AWN262174 BGJ196640:BGJ262174 BQF196640:BQF262174 CAB196640:CAB262174 CJX196640:CJX262174 CTT196640:CTT262174 DDP196640:DDP262174 DNL196640:DNL262174 DXH196640:DXH262174 EHD196640:EHD262174 EQZ196640:EQZ262174 FAV196640:FAV262174 FKR196640:FKR262174 FUN196640:FUN262174 GEJ196640:GEJ262174 GOF196640:GOF262174 GYB196640:GYB262174 HHX196640:HHX262174 HRT196640:HRT262174 IBP196640:IBP262174 ILL196640:ILL262174 IVH196640:IVH262174 JFD196640:JFD262174 JOZ196640:JOZ262174 JYV196640:JYV262174 KIR196640:KIR262174 KSN196640:KSN262174 LCJ196640:LCJ262174 LMF196640:LMF262174 LWB196640:LWB262174 MFX196640:MFX262174 MPT196640:MPT262174 MZP196640:MZP262174 NJL196640:NJL262174 NTH196640:NTH262174 ODD196640:ODD262174 OMZ196640:OMZ262174 OWV196640:OWV262174 PGR196640:PGR262174 PQN196640:PQN262174 QAJ196640:QAJ262174 QKF196640:QKF262174 QUB196640:QUB262174 RDX196640:RDX262174 RNT196640:RNT262174 RXP196640:RXP262174 SHL196640:SHL262174 SRH196640:SRH262174 TBD196640:TBD262174 TKZ196640:TKZ262174 TUV196640:TUV262174 UER196640:UER262174 UON196640:UON262174 UYJ196640:UYJ262174 VIF196640:VIF262174 VSB196640:VSB262174 WBX196640:WBX262174 WLT196640:WLT262174 WVP196640:WVP262174 JD262176:JD327710 SZ262176:SZ327710 ACV262176:ACV327710 AMR262176:AMR327710 AWN262176:AWN327710 BGJ262176:BGJ327710 BQF262176:BQF327710 CAB262176:CAB327710 CJX262176:CJX327710 CTT262176:CTT327710 DDP262176:DDP327710 DNL262176:DNL327710 DXH262176:DXH327710 EHD262176:EHD327710 EQZ262176:EQZ327710 FAV262176:FAV327710 FKR262176:FKR327710 FUN262176:FUN327710 GEJ262176:GEJ327710 GOF262176:GOF327710 GYB262176:GYB327710 HHX262176:HHX327710 HRT262176:HRT327710 IBP262176:IBP327710 ILL262176:ILL327710 IVH262176:IVH327710 JFD262176:JFD327710 JOZ262176:JOZ327710 JYV262176:JYV327710 KIR262176:KIR327710 KSN262176:KSN327710 LCJ262176:LCJ327710 LMF262176:LMF327710 LWB262176:LWB327710 MFX262176:MFX327710 MPT262176:MPT327710 MZP262176:MZP327710 NJL262176:NJL327710 NTH262176:NTH327710 ODD262176:ODD327710 OMZ262176:OMZ327710 OWV262176:OWV327710 PGR262176:PGR327710 PQN262176:PQN327710 QAJ262176:QAJ327710 QKF262176:QKF327710 QUB262176:QUB327710 RDX262176:RDX327710 RNT262176:RNT327710 RXP262176:RXP327710 SHL262176:SHL327710 SRH262176:SRH327710 TBD262176:TBD327710 TKZ262176:TKZ327710 TUV262176:TUV327710 UER262176:UER327710 UON262176:UON327710 UYJ262176:UYJ327710 VIF262176:VIF327710 VSB262176:VSB327710 WBX262176:WBX327710 WLT262176:WLT327710 WVP262176:WVP327710 JD327712:JD393246 SZ327712:SZ393246 ACV327712:ACV393246 AMR327712:AMR393246 AWN327712:AWN393246 BGJ327712:BGJ393246 BQF327712:BQF393246 CAB327712:CAB393246 CJX327712:CJX393246 CTT327712:CTT393246 DDP327712:DDP393246 DNL327712:DNL393246 DXH327712:DXH393246 EHD327712:EHD393246 EQZ327712:EQZ393246 FAV327712:FAV393246 FKR327712:FKR393246 FUN327712:FUN393246 GEJ327712:GEJ393246 GOF327712:GOF393246 GYB327712:GYB393246 HHX327712:HHX393246 HRT327712:HRT393246 IBP327712:IBP393246 ILL327712:ILL393246 IVH327712:IVH393246 JFD327712:JFD393246 JOZ327712:JOZ393246 JYV327712:JYV393246 KIR327712:KIR393246 KSN327712:KSN393246 LCJ327712:LCJ393246 LMF327712:LMF393246 LWB327712:LWB393246 MFX327712:MFX393246 MPT327712:MPT393246 MZP327712:MZP393246 NJL327712:NJL393246 NTH327712:NTH393246 ODD327712:ODD393246 OMZ327712:OMZ393246 OWV327712:OWV393246 PGR327712:PGR393246 PQN327712:PQN393246 QAJ327712:QAJ393246 QKF327712:QKF393246 QUB327712:QUB393246 RDX327712:RDX393246 RNT327712:RNT393246 RXP327712:RXP393246 SHL327712:SHL393246 SRH327712:SRH393246 TBD327712:TBD393246 TKZ327712:TKZ393246 TUV327712:TUV393246 UER327712:UER393246 UON327712:UON393246 UYJ327712:UYJ393246 VIF327712:VIF393246 VSB327712:VSB393246 WBX327712:WBX393246 WLT327712:WLT393246 WVP327712:WVP393246 JD393248:JD458782 SZ393248:SZ458782 ACV393248:ACV458782 AMR393248:AMR458782 AWN393248:AWN458782 BGJ393248:BGJ458782 BQF393248:BQF458782 CAB393248:CAB458782 CJX393248:CJX458782 CTT393248:CTT458782 DDP393248:DDP458782 DNL393248:DNL458782 DXH393248:DXH458782 EHD393248:EHD458782 EQZ393248:EQZ458782 FAV393248:FAV458782 FKR393248:FKR458782 FUN393248:FUN458782 GEJ393248:GEJ458782 GOF393248:GOF458782 GYB393248:GYB458782 HHX393248:HHX458782 HRT393248:HRT458782 IBP393248:IBP458782 ILL393248:ILL458782 IVH393248:IVH458782 JFD393248:JFD458782 JOZ393248:JOZ458782 JYV393248:JYV458782 KIR393248:KIR458782 KSN393248:KSN458782 LCJ393248:LCJ458782 LMF393248:LMF458782 LWB393248:LWB458782 MFX393248:MFX458782 MPT393248:MPT458782 MZP393248:MZP458782 NJL393248:NJL458782 NTH393248:NTH458782 ODD393248:ODD458782 OMZ393248:OMZ458782 OWV393248:OWV458782 PGR393248:PGR458782 PQN393248:PQN458782 QAJ393248:QAJ458782 QKF393248:QKF458782 QUB393248:QUB458782 RDX393248:RDX458782 RNT393248:RNT458782 RXP393248:RXP458782 SHL393248:SHL458782 SRH393248:SRH458782 TBD393248:TBD458782 TKZ393248:TKZ458782 TUV393248:TUV458782 UER393248:UER458782 UON393248:UON458782 UYJ393248:UYJ458782 VIF393248:VIF458782 VSB393248:VSB458782 WBX393248:WBX458782 WLT393248:WLT458782 WVP393248:WVP458782 JD458784:JD524318 SZ458784:SZ524318 ACV458784:ACV524318 AMR458784:AMR524318 AWN458784:AWN524318 BGJ458784:BGJ524318 BQF458784:BQF524318 CAB458784:CAB524318 CJX458784:CJX524318 CTT458784:CTT524318 DDP458784:DDP524318 DNL458784:DNL524318 DXH458784:DXH524318 EHD458784:EHD524318 EQZ458784:EQZ524318 FAV458784:FAV524318 FKR458784:FKR524318 FUN458784:FUN524318 GEJ458784:GEJ524318 GOF458784:GOF524318 GYB458784:GYB524318 HHX458784:HHX524318 HRT458784:HRT524318 IBP458784:IBP524318 ILL458784:ILL524318 IVH458784:IVH524318 JFD458784:JFD524318 JOZ458784:JOZ524318 JYV458784:JYV524318 KIR458784:KIR524318 KSN458784:KSN524318 LCJ458784:LCJ524318 LMF458784:LMF524318 LWB458784:LWB524318 MFX458784:MFX524318 MPT458784:MPT524318 MZP458784:MZP524318 NJL458784:NJL524318 NTH458784:NTH524318 ODD458784:ODD524318 OMZ458784:OMZ524318 OWV458784:OWV524318 PGR458784:PGR524318 PQN458784:PQN524318 QAJ458784:QAJ524318 QKF458784:QKF524318 QUB458784:QUB524318 RDX458784:RDX524318 RNT458784:RNT524318 RXP458784:RXP524318 SHL458784:SHL524318 SRH458784:SRH524318 TBD458784:TBD524318 TKZ458784:TKZ524318 TUV458784:TUV524318 UER458784:UER524318 UON458784:UON524318 UYJ458784:UYJ524318 VIF458784:VIF524318 VSB458784:VSB524318 WBX458784:WBX524318 WLT458784:WLT524318 WVP458784:WVP524318 JD524320:JD589854 SZ524320:SZ589854 ACV524320:ACV589854 AMR524320:AMR589854 AWN524320:AWN589854 BGJ524320:BGJ589854 BQF524320:BQF589854 CAB524320:CAB589854 CJX524320:CJX589854 CTT524320:CTT589854 DDP524320:DDP589854 DNL524320:DNL589854 DXH524320:DXH589854 EHD524320:EHD589854 EQZ524320:EQZ589854 FAV524320:FAV589854 FKR524320:FKR589854 FUN524320:FUN589854 GEJ524320:GEJ589854 GOF524320:GOF589854 GYB524320:GYB589854 HHX524320:HHX589854 HRT524320:HRT589854 IBP524320:IBP589854 ILL524320:ILL589854 IVH524320:IVH589854 JFD524320:JFD589854 JOZ524320:JOZ589854 JYV524320:JYV589854 KIR524320:KIR589854 KSN524320:KSN589854 LCJ524320:LCJ589854 LMF524320:LMF589854 LWB524320:LWB589854 MFX524320:MFX589854 MPT524320:MPT589854 MZP524320:MZP589854 NJL524320:NJL589854 NTH524320:NTH589854 ODD524320:ODD589854 OMZ524320:OMZ589854 OWV524320:OWV589854 PGR524320:PGR589854 PQN524320:PQN589854 QAJ524320:QAJ589854 QKF524320:QKF589854 QUB524320:QUB589854 RDX524320:RDX589854 RNT524320:RNT589854 RXP524320:RXP589854 SHL524320:SHL589854 SRH524320:SRH589854 TBD524320:TBD589854 TKZ524320:TKZ589854 TUV524320:TUV589854 UER524320:UER589854 UON524320:UON589854 UYJ524320:UYJ589854 VIF524320:VIF589854 VSB524320:VSB589854 WBX524320:WBX589854 WLT524320:WLT589854 WVP524320:WVP589854 JD589856:JD655390 SZ589856:SZ655390 ACV589856:ACV655390 AMR589856:AMR655390 AWN589856:AWN655390 BGJ589856:BGJ655390 BQF589856:BQF655390 CAB589856:CAB655390 CJX589856:CJX655390 CTT589856:CTT655390 DDP589856:DDP655390 DNL589856:DNL655390 DXH589856:DXH655390 EHD589856:EHD655390 EQZ589856:EQZ655390 FAV589856:FAV655390 FKR589856:FKR655390 FUN589856:FUN655390 GEJ589856:GEJ655390 GOF589856:GOF655390 GYB589856:GYB655390 HHX589856:HHX655390 HRT589856:HRT655390 IBP589856:IBP655390 ILL589856:ILL655390 IVH589856:IVH655390 JFD589856:JFD655390 JOZ589856:JOZ655390 JYV589856:JYV655390 KIR589856:KIR655390 KSN589856:KSN655390 LCJ589856:LCJ655390 LMF589856:LMF655390 LWB589856:LWB655390 MFX589856:MFX655390 MPT589856:MPT655390 MZP589856:MZP655390 NJL589856:NJL655390 NTH589856:NTH655390 ODD589856:ODD655390 OMZ589856:OMZ655390 OWV589856:OWV655390 PGR589856:PGR655390 PQN589856:PQN655390 QAJ589856:QAJ655390 QKF589856:QKF655390 QUB589856:QUB655390 RDX589856:RDX655390 RNT589856:RNT655390 RXP589856:RXP655390 SHL589856:SHL655390 SRH589856:SRH655390 TBD589856:TBD655390 TKZ589856:TKZ655390 TUV589856:TUV655390 UER589856:UER655390 UON589856:UON655390 UYJ589856:UYJ655390 VIF589856:VIF655390 VSB589856:VSB655390 WBX589856:WBX655390 WLT589856:WLT655390 WVP589856:WVP655390 JD655392:JD720926 SZ655392:SZ720926 ACV655392:ACV720926 AMR655392:AMR720926 AWN655392:AWN720926 BGJ655392:BGJ720926 BQF655392:BQF720926 CAB655392:CAB720926 CJX655392:CJX720926 CTT655392:CTT720926 DDP655392:DDP720926 DNL655392:DNL720926 DXH655392:DXH720926 EHD655392:EHD720926 EQZ655392:EQZ720926 FAV655392:FAV720926 FKR655392:FKR720926 FUN655392:FUN720926 GEJ655392:GEJ720926 GOF655392:GOF720926 GYB655392:GYB720926 HHX655392:HHX720926 HRT655392:HRT720926 IBP655392:IBP720926 ILL655392:ILL720926 IVH655392:IVH720926 JFD655392:JFD720926 JOZ655392:JOZ720926 JYV655392:JYV720926 KIR655392:KIR720926 KSN655392:KSN720926 LCJ655392:LCJ720926 LMF655392:LMF720926 LWB655392:LWB720926 MFX655392:MFX720926 MPT655392:MPT720926 MZP655392:MZP720926 NJL655392:NJL720926 NTH655392:NTH720926 ODD655392:ODD720926 OMZ655392:OMZ720926 OWV655392:OWV720926 PGR655392:PGR720926 PQN655392:PQN720926 QAJ655392:QAJ720926 QKF655392:QKF720926 QUB655392:QUB720926 RDX655392:RDX720926 RNT655392:RNT720926 RXP655392:RXP720926 SHL655392:SHL720926 SRH655392:SRH720926 TBD655392:TBD720926 TKZ655392:TKZ720926 TUV655392:TUV720926 UER655392:UER720926 UON655392:UON720926 UYJ655392:UYJ720926 VIF655392:VIF720926 VSB655392:VSB720926 WBX655392:WBX720926 WLT655392:WLT720926 WVP655392:WVP720926 JD720928:JD786462 SZ720928:SZ786462 ACV720928:ACV786462 AMR720928:AMR786462 AWN720928:AWN786462 BGJ720928:BGJ786462 BQF720928:BQF786462 CAB720928:CAB786462 CJX720928:CJX786462 CTT720928:CTT786462 DDP720928:DDP786462 DNL720928:DNL786462 DXH720928:DXH786462 EHD720928:EHD786462 EQZ720928:EQZ786462 FAV720928:FAV786462 FKR720928:FKR786462 FUN720928:FUN786462 GEJ720928:GEJ786462 GOF720928:GOF786462 GYB720928:GYB786462 HHX720928:HHX786462 HRT720928:HRT786462 IBP720928:IBP786462 ILL720928:ILL786462 IVH720928:IVH786462 JFD720928:JFD786462 JOZ720928:JOZ786462 JYV720928:JYV786462 KIR720928:KIR786462 KSN720928:KSN786462 LCJ720928:LCJ786462 LMF720928:LMF786462 LWB720928:LWB786462 MFX720928:MFX786462 MPT720928:MPT786462 MZP720928:MZP786462 NJL720928:NJL786462 NTH720928:NTH786462 ODD720928:ODD786462 OMZ720928:OMZ786462 OWV720928:OWV786462 PGR720928:PGR786462 PQN720928:PQN786462 QAJ720928:QAJ786462 QKF720928:QKF786462 QUB720928:QUB786462 RDX720928:RDX786462 RNT720928:RNT786462 RXP720928:RXP786462 SHL720928:SHL786462 SRH720928:SRH786462 TBD720928:TBD786462 TKZ720928:TKZ786462 TUV720928:TUV786462 UER720928:UER786462 UON720928:UON786462 UYJ720928:UYJ786462 VIF720928:VIF786462 VSB720928:VSB786462 WBX720928:WBX786462 WLT720928:WLT786462 WVP720928:WVP786462 JD786464:JD851998 SZ786464:SZ851998 ACV786464:ACV851998 AMR786464:AMR851998 AWN786464:AWN851998 BGJ786464:BGJ851998 BQF786464:BQF851998 CAB786464:CAB851998 CJX786464:CJX851998 CTT786464:CTT851998 DDP786464:DDP851998 DNL786464:DNL851998 DXH786464:DXH851998 EHD786464:EHD851998 EQZ786464:EQZ851998 FAV786464:FAV851998 FKR786464:FKR851998 FUN786464:FUN851998 GEJ786464:GEJ851998 GOF786464:GOF851998 GYB786464:GYB851998 HHX786464:HHX851998 HRT786464:HRT851998 IBP786464:IBP851998 ILL786464:ILL851998 IVH786464:IVH851998 JFD786464:JFD851998 JOZ786464:JOZ851998 JYV786464:JYV851998 KIR786464:KIR851998 KSN786464:KSN851998 LCJ786464:LCJ851998 LMF786464:LMF851998 LWB786464:LWB851998 MFX786464:MFX851998 MPT786464:MPT851998 MZP786464:MZP851998 NJL786464:NJL851998 NTH786464:NTH851998 ODD786464:ODD851998 OMZ786464:OMZ851998 OWV786464:OWV851998 PGR786464:PGR851998 PQN786464:PQN851998 QAJ786464:QAJ851998 QKF786464:QKF851998 QUB786464:QUB851998 RDX786464:RDX851998 RNT786464:RNT851998 RXP786464:RXP851998 SHL786464:SHL851998 SRH786464:SRH851998 TBD786464:TBD851998 TKZ786464:TKZ851998 TUV786464:TUV851998 UER786464:UER851998 UON786464:UON851998 UYJ786464:UYJ851998 VIF786464:VIF851998 VSB786464:VSB851998 WBX786464:WBX851998 WLT786464:WLT851998 WVP786464:WVP851998 JD852000:JD917534 SZ852000:SZ917534 ACV852000:ACV917534 AMR852000:AMR917534 AWN852000:AWN917534 BGJ852000:BGJ917534 BQF852000:BQF917534 CAB852000:CAB917534 CJX852000:CJX917534 CTT852000:CTT917534 DDP852000:DDP917534 DNL852000:DNL917534 DXH852000:DXH917534 EHD852000:EHD917534 EQZ852000:EQZ917534 FAV852000:FAV917534 FKR852000:FKR917534 FUN852000:FUN917534 GEJ852000:GEJ917534 GOF852000:GOF917534 GYB852000:GYB917534 HHX852000:HHX917534 HRT852000:HRT917534 IBP852000:IBP917534 ILL852000:ILL917534 IVH852000:IVH917534 JFD852000:JFD917534 JOZ852000:JOZ917534 JYV852000:JYV917534 KIR852000:KIR917534 KSN852000:KSN917534 LCJ852000:LCJ917534 LMF852000:LMF917534 LWB852000:LWB917534 MFX852000:MFX917534 MPT852000:MPT917534 MZP852000:MZP917534 NJL852000:NJL917534 NTH852000:NTH917534 ODD852000:ODD917534 OMZ852000:OMZ917534 OWV852000:OWV917534 PGR852000:PGR917534 PQN852000:PQN917534 QAJ852000:QAJ917534 QKF852000:QKF917534 QUB852000:QUB917534 RDX852000:RDX917534 RNT852000:RNT917534 RXP852000:RXP917534 SHL852000:SHL917534 SRH852000:SRH917534 TBD852000:TBD917534 TKZ852000:TKZ917534 TUV852000:TUV917534 UER852000:UER917534 UON852000:UON917534 UYJ852000:UYJ917534 VIF852000:VIF917534 VSB852000:VSB917534 WBX852000:WBX917534 WLT852000:WLT917534 WVP852000:WVP917534 JD917536:JD983070 SZ917536:SZ983070 ACV917536:ACV983070 AMR917536:AMR983070 AWN917536:AWN983070 BGJ917536:BGJ983070 BQF917536:BQF983070 CAB917536:CAB983070 CJX917536:CJX983070 CTT917536:CTT983070 DDP917536:DDP983070 DNL917536:DNL983070 DXH917536:DXH983070 EHD917536:EHD983070 EQZ917536:EQZ983070 FAV917536:FAV983070 FKR917536:FKR983070 FUN917536:FUN983070 GEJ917536:GEJ983070 GOF917536:GOF983070 GYB917536:GYB983070 HHX917536:HHX983070 HRT917536:HRT983070 IBP917536:IBP983070 ILL917536:ILL983070 IVH917536:IVH983070 JFD917536:JFD983070 JOZ917536:JOZ983070 JYV917536:JYV983070 KIR917536:KIR983070 KSN917536:KSN983070 LCJ917536:LCJ983070 LMF917536:LMF983070 LWB917536:LWB983070 MFX917536:MFX983070 MPT917536:MPT983070 MZP917536:MZP983070 NJL917536:NJL983070 NTH917536:NTH983070 ODD917536:ODD983070 OMZ917536:OMZ983070 OWV917536:OWV983070 PGR917536:PGR983070 PQN917536:PQN983070 QAJ917536:QAJ983070 QKF917536:QKF983070 QUB917536:QUB983070 RDX917536:RDX983070 RNT917536:RNT983070 RXP917536:RXP983070 SHL917536:SHL983070 SRH917536:SRH983070 TBD917536:TBD983070 TKZ917536:TKZ983070 TUV917536:TUV983070 UER917536:UER983070 UON917536:UON983070 UYJ917536:UYJ983070 VIF917536:VIF983070 VSB917536:VSB983070 WBX917536:WBX983070 WLT917536:WLT983070 WVP917536:WVP983070 JD983072:JD1048576 SZ983072:SZ1048576 ACV983072:ACV1048576 AMR983072:AMR1048576 AWN983072:AWN1048576 BGJ983072:BGJ1048576 BQF983072:BQF1048576 CAB983072:CAB1048576 CJX983072:CJX1048576 CTT983072:CTT1048576 DDP983072:DDP1048576 DNL983072:DNL1048576 DXH983072:DXH1048576 EHD983072:EHD1048576 EQZ983072:EQZ1048576 FAV983072:FAV1048576 FKR983072:FKR1048576 FUN983072:FUN1048576 GEJ983072:GEJ1048576 GOF983072:GOF1048576 GYB983072:GYB1048576 HHX983072:HHX1048576 HRT983072:HRT1048576 IBP983072:IBP1048576 ILL983072:ILL1048576 IVH983072:IVH1048576 JFD983072:JFD1048576 JOZ983072:JOZ1048576 JYV983072:JYV1048576 KIR983072:KIR1048576 KSN983072:KSN1048576 LCJ983072:LCJ1048576 LMF983072:LMF1048576 LWB983072:LWB1048576 MFX983072:MFX1048576 MPT983072:MPT1048576 MZP983072:MZP1048576 NJL983072:NJL1048576 NTH983072:NTH1048576 ODD983072:ODD1048576 OMZ983072:OMZ1048576 OWV983072:OWV1048576 PGR983072:PGR1048576 PQN983072:PQN1048576 QAJ983072:QAJ1048576 QKF983072:QKF1048576 QUB983072:QUB1048576 RDX983072:RDX1048576 RNT983072:RNT1048576 RXP983072:RXP1048576 SHL983072:SHL1048576 SRH983072:SRH1048576 TBD983072:TBD1048576 TKZ983072:TKZ1048576 TUV983072:TUV1048576 UER983072:UER1048576 UON983072:UON1048576 UYJ983072:UYJ1048576 VIF983072:VIF1048576 VSB983072:VSB1048576 WBX983072:WBX1048576 WLT983072:WLT1048576 WVP983072:WVP1048576 IV65568:IV131102 SR65568:SR131102 ACN65568:ACN131102 AMJ65568:AMJ131102 AWF65568:AWF131102 BGB65568:BGB131102 BPX65568:BPX131102 BZT65568:BZT131102 CJP65568:CJP131102 CTL65568:CTL131102 DDH65568:DDH131102 DND65568:DND131102 DWZ65568:DWZ131102 EGV65568:EGV131102 EQR65568:EQR131102 FAN65568:FAN131102 FKJ65568:FKJ131102 FUF65568:FUF131102 GEB65568:GEB131102 GNX65568:GNX131102 GXT65568:GXT131102 HHP65568:HHP131102 HRL65568:HRL131102 IBH65568:IBH131102 ILD65568:ILD131102 IUZ65568:IUZ131102 JEV65568:JEV131102 JOR65568:JOR131102 JYN65568:JYN131102 KIJ65568:KIJ131102 KSF65568:KSF131102 LCB65568:LCB131102 LLX65568:LLX131102 LVT65568:LVT131102 MFP65568:MFP131102 MPL65568:MPL131102 MZH65568:MZH131102 NJD65568:NJD131102 NSZ65568:NSZ131102 OCV65568:OCV131102 OMR65568:OMR131102 OWN65568:OWN131102 PGJ65568:PGJ131102 PQF65568:PQF131102 QAB65568:QAB131102 QJX65568:QJX131102 QTT65568:QTT131102 RDP65568:RDP131102 RNL65568:RNL131102 RXH65568:RXH131102 SHD65568:SHD131102 SQZ65568:SQZ131102 TAV65568:TAV131102 TKR65568:TKR131102 TUN65568:TUN131102 UEJ65568:UEJ131102 UOF65568:UOF131102 UYB65568:UYB131102 VHX65568:VHX131102 VRT65568:VRT131102 WBP65568:WBP131102 WLL65568:WLL131102 WVH65568:WVH131102 IV131104:IV196638 SR131104:SR196638 ACN131104:ACN196638 AMJ131104:AMJ196638 AWF131104:AWF196638 BGB131104:BGB196638 BPX131104:BPX196638 BZT131104:BZT196638 CJP131104:CJP196638 CTL131104:CTL196638 DDH131104:DDH196638 DND131104:DND196638 DWZ131104:DWZ196638 EGV131104:EGV196638 EQR131104:EQR196638 FAN131104:FAN196638 FKJ131104:FKJ196638 FUF131104:FUF196638 GEB131104:GEB196638 GNX131104:GNX196638 GXT131104:GXT196638 HHP131104:HHP196638 HRL131104:HRL196638 IBH131104:IBH196638 ILD131104:ILD196638 IUZ131104:IUZ196638 JEV131104:JEV196638 JOR131104:JOR196638 JYN131104:JYN196638 KIJ131104:KIJ196638 KSF131104:KSF196638 LCB131104:LCB196638 LLX131104:LLX196638 LVT131104:LVT196638 MFP131104:MFP196638 MPL131104:MPL196638 MZH131104:MZH196638 NJD131104:NJD196638 NSZ131104:NSZ196638 OCV131104:OCV196638 OMR131104:OMR196638 OWN131104:OWN196638 PGJ131104:PGJ196638 PQF131104:PQF196638 QAB131104:QAB196638 QJX131104:QJX196638 QTT131104:QTT196638 RDP131104:RDP196638 RNL131104:RNL196638 RXH131104:RXH196638 SHD131104:SHD196638 SQZ131104:SQZ196638 TAV131104:TAV196638 TKR131104:TKR196638 TUN131104:TUN196638 UEJ131104:UEJ196638 UOF131104:UOF196638 UYB131104:UYB196638 VHX131104:VHX196638 VRT131104:VRT196638 WBP131104:WBP196638 WLL131104:WLL196638 WVH131104:WVH196638 IV196640:IV262174 SR196640:SR262174 ACN196640:ACN262174 AMJ196640:AMJ262174 AWF196640:AWF262174 BGB196640:BGB262174 BPX196640:BPX262174 BZT196640:BZT262174 CJP196640:CJP262174 CTL196640:CTL262174 DDH196640:DDH262174 DND196640:DND262174 DWZ196640:DWZ262174 EGV196640:EGV262174 EQR196640:EQR262174 FAN196640:FAN262174 FKJ196640:FKJ262174 FUF196640:FUF262174 GEB196640:GEB262174 GNX196640:GNX262174 GXT196640:GXT262174 HHP196640:HHP262174 HRL196640:HRL262174 IBH196640:IBH262174 ILD196640:ILD262174 IUZ196640:IUZ262174 JEV196640:JEV262174 JOR196640:JOR262174 JYN196640:JYN262174 KIJ196640:KIJ262174 KSF196640:KSF262174 LCB196640:LCB262174 LLX196640:LLX262174 LVT196640:LVT262174 MFP196640:MFP262174 MPL196640:MPL262174 MZH196640:MZH262174 NJD196640:NJD262174 NSZ196640:NSZ262174 OCV196640:OCV262174 OMR196640:OMR262174 OWN196640:OWN262174 PGJ196640:PGJ262174 PQF196640:PQF262174 QAB196640:QAB262174 QJX196640:QJX262174 QTT196640:QTT262174 RDP196640:RDP262174 RNL196640:RNL262174 RXH196640:RXH262174 SHD196640:SHD262174 SQZ196640:SQZ262174 TAV196640:TAV262174 TKR196640:TKR262174 TUN196640:TUN262174 UEJ196640:UEJ262174 UOF196640:UOF262174 UYB196640:UYB262174 VHX196640:VHX262174 VRT196640:VRT262174 WBP196640:WBP262174 WLL196640:WLL262174 WVH196640:WVH262174 IV262176:IV327710 SR262176:SR327710 ACN262176:ACN327710 AMJ262176:AMJ327710 AWF262176:AWF327710 BGB262176:BGB327710 BPX262176:BPX327710 BZT262176:BZT327710 CJP262176:CJP327710 CTL262176:CTL327710 DDH262176:DDH327710 DND262176:DND327710 DWZ262176:DWZ327710 EGV262176:EGV327710 EQR262176:EQR327710 FAN262176:FAN327710 FKJ262176:FKJ327710 FUF262176:FUF327710 GEB262176:GEB327710 GNX262176:GNX327710 GXT262176:GXT327710 HHP262176:HHP327710 HRL262176:HRL327710 IBH262176:IBH327710 ILD262176:ILD327710 IUZ262176:IUZ327710 JEV262176:JEV327710 JOR262176:JOR327710 JYN262176:JYN327710 KIJ262176:KIJ327710 KSF262176:KSF327710 LCB262176:LCB327710 LLX262176:LLX327710 LVT262176:LVT327710 MFP262176:MFP327710 MPL262176:MPL327710 MZH262176:MZH327710 NJD262176:NJD327710 NSZ262176:NSZ327710 OCV262176:OCV327710 OMR262176:OMR327710 OWN262176:OWN327710 PGJ262176:PGJ327710 PQF262176:PQF327710 QAB262176:QAB327710 QJX262176:QJX327710 QTT262176:QTT327710 RDP262176:RDP327710 RNL262176:RNL327710 RXH262176:RXH327710 SHD262176:SHD327710 SQZ262176:SQZ327710 TAV262176:TAV327710 TKR262176:TKR327710 TUN262176:TUN327710 UEJ262176:UEJ327710 UOF262176:UOF327710 UYB262176:UYB327710 VHX262176:VHX327710 VRT262176:VRT327710 WBP262176:WBP327710 WLL262176:WLL327710 WVH262176:WVH327710 IV327712:IV393246 SR327712:SR393246 ACN327712:ACN393246 AMJ327712:AMJ393246 AWF327712:AWF393246 BGB327712:BGB393246 BPX327712:BPX393246 BZT327712:BZT393246 CJP327712:CJP393246 CTL327712:CTL393246 DDH327712:DDH393246 DND327712:DND393246 DWZ327712:DWZ393246 EGV327712:EGV393246 EQR327712:EQR393246 FAN327712:FAN393246 FKJ327712:FKJ393246 FUF327712:FUF393246 GEB327712:GEB393246 GNX327712:GNX393246 GXT327712:GXT393246 HHP327712:HHP393246 HRL327712:HRL393246 IBH327712:IBH393246 ILD327712:ILD393246 IUZ327712:IUZ393246 JEV327712:JEV393246 JOR327712:JOR393246 JYN327712:JYN393246 KIJ327712:KIJ393246 KSF327712:KSF393246 LCB327712:LCB393246 LLX327712:LLX393246 LVT327712:LVT393246 MFP327712:MFP393246 MPL327712:MPL393246 MZH327712:MZH393246 NJD327712:NJD393246 NSZ327712:NSZ393246 OCV327712:OCV393246 OMR327712:OMR393246 OWN327712:OWN393246 PGJ327712:PGJ393246 PQF327712:PQF393246 QAB327712:QAB393246 QJX327712:QJX393246 QTT327712:QTT393246 RDP327712:RDP393246 RNL327712:RNL393246 RXH327712:RXH393246 SHD327712:SHD393246 SQZ327712:SQZ393246 TAV327712:TAV393246 TKR327712:TKR393246 TUN327712:TUN393246 UEJ327712:UEJ393246 UOF327712:UOF393246 UYB327712:UYB393246 VHX327712:VHX393246 VRT327712:VRT393246 WBP327712:WBP393246 WLL327712:WLL393246 WVH327712:WVH393246 IV393248:IV458782 SR393248:SR458782 ACN393248:ACN458782 AMJ393248:AMJ458782 AWF393248:AWF458782 BGB393248:BGB458782 BPX393248:BPX458782 BZT393248:BZT458782 CJP393248:CJP458782 CTL393248:CTL458782 DDH393248:DDH458782 DND393248:DND458782 DWZ393248:DWZ458782 EGV393248:EGV458782 EQR393248:EQR458782 FAN393248:FAN458782 FKJ393248:FKJ458782 FUF393248:FUF458782 GEB393248:GEB458782 GNX393248:GNX458782 GXT393248:GXT458782 HHP393248:HHP458782 HRL393248:HRL458782 IBH393248:IBH458782 ILD393248:ILD458782 IUZ393248:IUZ458782 JEV393248:JEV458782 JOR393248:JOR458782 JYN393248:JYN458782 KIJ393248:KIJ458782 KSF393248:KSF458782 LCB393248:LCB458782 LLX393248:LLX458782 LVT393248:LVT458782 MFP393248:MFP458782 MPL393248:MPL458782 MZH393248:MZH458782 NJD393248:NJD458782 NSZ393248:NSZ458782 OCV393248:OCV458782 OMR393248:OMR458782 OWN393248:OWN458782 PGJ393248:PGJ458782 PQF393248:PQF458782 QAB393248:QAB458782 QJX393248:QJX458782 QTT393248:QTT458782 RDP393248:RDP458782 RNL393248:RNL458782 RXH393248:RXH458782 SHD393248:SHD458782 SQZ393248:SQZ458782 TAV393248:TAV458782 TKR393248:TKR458782 TUN393248:TUN458782 UEJ393248:UEJ458782 UOF393248:UOF458782 UYB393248:UYB458782 VHX393248:VHX458782 VRT393248:VRT458782 WBP393248:WBP458782 WLL393248:WLL458782 WVH393248:WVH458782 IV458784:IV524318 SR458784:SR524318 ACN458784:ACN524318 AMJ458784:AMJ524318 AWF458784:AWF524318 BGB458784:BGB524318 BPX458784:BPX524318 BZT458784:BZT524318 CJP458784:CJP524318 CTL458784:CTL524318 DDH458784:DDH524318 DND458784:DND524318 DWZ458784:DWZ524318 EGV458784:EGV524318 EQR458784:EQR524318 FAN458784:FAN524318 FKJ458784:FKJ524318 FUF458784:FUF524318 GEB458784:GEB524318 GNX458784:GNX524318 GXT458784:GXT524318 HHP458784:HHP524318 HRL458784:HRL524318 IBH458784:IBH524318 ILD458784:ILD524318 IUZ458784:IUZ524318 JEV458784:JEV524318 JOR458784:JOR524318 JYN458784:JYN524318 KIJ458784:KIJ524318 KSF458784:KSF524318 LCB458784:LCB524318 LLX458784:LLX524318 LVT458784:LVT524318 MFP458784:MFP524318 MPL458784:MPL524318 MZH458784:MZH524318 NJD458784:NJD524318 NSZ458784:NSZ524318 OCV458784:OCV524318 OMR458784:OMR524318 OWN458784:OWN524318 PGJ458784:PGJ524318 PQF458784:PQF524318 QAB458784:QAB524318 QJX458784:QJX524318 QTT458784:QTT524318 RDP458784:RDP524318 RNL458784:RNL524318 RXH458784:RXH524318 SHD458784:SHD524318 SQZ458784:SQZ524318 TAV458784:TAV524318 TKR458784:TKR524318 TUN458784:TUN524318 UEJ458784:UEJ524318 UOF458784:UOF524318 UYB458784:UYB524318 VHX458784:VHX524318 VRT458784:VRT524318 WBP458784:WBP524318 WLL458784:WLL524318 WVH458784:WVH524318 IV524320:IV589854 SR524320:SR589854 ACN524320:ACN589854 AMJ524320:AMJ589854 AWF524320:AWF589854 BGB524320:BGB589854 BPX524320:BPX589854 BZT524320:BZT589854 CJP524320:CJP589854 CTL524320:CTL589854 DDH524320:DDH589854 DND524320:DND589854 DWZ524320:DWZ589854 EGV524320:EGV589854 EQR524320:EQR589854 FAN524320:FAN589854 FKJ524320:FKJ589854 FUF524320:FUF589854 GEB524320:GEB589854 GNX524320:GNX589854 GXT524320:GXT589854 HHP524320:HHP589854 HRL524320:HRL589854 IBH524320:IBH589854 ILD524320:ILD589854 IUZ524320:IUZ589854 JEV524320:JEV589854 JOR524320:JOR589854 JYN524320:JYN589854 KIJ524320:KIJ589854 KSF524320:KSF589854 LCB524320:LCB589854 LLX524320:LLX589854 LVT524320:LVT589854 MFP524320:MFP589854 MPL524320:MPL589854 MZH524320:MZH589854 NJD524320:NJD589854 NSZ524320:NSZ589854 OCV524320:OCV589854 OMR524320:OMR589854 OWN524320:OWN589854 PGJ524320:PGJ589854 PQF524320:PQF589854 QAB524320:QAB589854 QJX524320:QJX589854 QTT524320:QTT589854 RDP524320:RDP589854 RNL524320:RNL589854 RXH524320:RXH589854 SHD524320:SHD589854 SQZ524320:SQZ589854 TAV524320:TAV589854 TKR524320:TKR589854 TUN524320:TUN589854 UEJ524320:UEJ589854 UOF524320:UOF589854 UYB524320:UYB589854 VHX524320:VHX589854 VRT524320:VRT589854 WBP524320:WBP589854 WLL524320:WLL589854 WVH524320:WVH589854 IV589856:IV655390 SR589856:SR655390 ACN589856:ACN655390 AMJ589856:AMJ655390 AWF589856:AWF655390 BGB589856:BGB655390 BPX589856:BPX655390 BZT589856:BZT655390 CJP589856:CJP655390 CTL589856:CTL655390 DDH589856:DDH655390 DND589856:DND655390 DWZ589856:DWZ655390 EGV589856:EGV655390 EQR589856:EQR655390 FAN589856:FAN655390 FKJ589856:FKJ655390 FUF589856:FUF655390 GEB589856:GEB655390 GNX589856:GNX655390 GXT589856:GXT655390 HHP589856:HHP655390 HRL589856:HRL655390 IBH589856:IBH655390 ILD589856:ILD655390 IUZ589856:IUZ655390 JEV589856:JEV655390 JOR589856:JOR655390 JYN589856:JYN655390 KIJ589856:KIJ655390 KSF589856:KSF655390 LCB589856:LCB655390 LLX589856:LLX655390 LVT589856:LVT655390 MFP589856:MFP655390 MPL589856:MPL655390 MZH589856:MZH655390 NJD589856:NJD655390 NSZ589856:NSZ655390 OCV589856:OCV655390 OMR589856:OMR655390 OWN589856:OWN655390 PGJ589856:PGJ655390 PQF589856:PQF655390 QAB589856:QAB655390 QJX589856:QJX655390 QTT589856:QTT655390 RDP589856:RDP655390 RNL589856:RNL655390 RXH589856:RXH655390 SHD589856:SHD655390 SQZ589856:SQZ655390 TAV589856:TAV655390 TKR589856:TKR655390 TUN589856:TUN655390 UEJ589856:UEJ655390 UOF589856:UOF655390 UYB589856:UYB655390 VHX589856:VHX655390 VRT589856:VRT655390 WBP589856:WBP655390 WLL589856:WLL655390 WVH589856:WVH655390 IV655392:IV720926 SR655392:SR720926 ACN655392:ACN720926 AMJ655392:AMJ720926 AWF655392:AWF720926 BGB655392:BGB720926 BPX655392:BPX720926 BZT655392:BZT720926 CJP655392:CJP720926 CTL655392:CTL720926 DDH655392:DDH720926 DND655392:DND720926 DWZ655392:DWZ720926 EGV655392:EGV720926 EQR655392:EQR720926 FAN655392:FAN720926 FKJ655392:FKJ720926 FUF655392:FUF720926 GEB655392:GEB720926 GNX655392:GNX720926 GXT655392:GXT720926 HHP655392:HHP720926 HRL655392:HRL720926 IBH655392:IBH720926 ILD655392:ILD720926 IUZ655392:IUZ720926 JEV655392:JEV720926 JOR655392:JOR720926 JYN655392:JYN720926 KIJ655392:KIJ720926 KSF655392:KSF720926 LCB655392:LCB720926 LLX655392:LLX720926 LVT655392:LVT720926 MFP655392:MFP720926 MPL655392:MPL720926 MZH655392:MZH720926 NJD655392:NJD720926 NSZ655392:NSZ720926 OCV655392:OCV720926 OMR655392:OMR720926 OWN655392:OWN720926 PGJ655392:PGJ720926 PQF655392:PQF720926 QAB655392:QAB720926 QJX655392:QJX720926 QTT655392:QTT720926 RDP655392:RDP720926 RNL655392:RNL720926 RXH655392:RXH720926 SHD655392:SHD720926 SQZ655392:SQZ720926 TAV655392:TAV720926 TKR655392:TKR720926 TUN655392:TUN720926 UEJ655392:UEJ720926 UOF655392:UOF720926 UYB655392:UYB720926 VHX655392:VHX720926 VRT655392:VRT720926 WBP655392:WBP720926 WLL655392:WLL720926 WVH655392:WVH720926 IV720928:IV786462 SR720928:SR786462 ACN720928:ACN786462 AMJ720928:AMJ786462 AWF720928:AWF786462 BGB720928:BGB786462 BPX720928:BPX786462 BZT720928:BZT786462 CJP720928:CJP786462 CTL720928:CTL786462 DDH720928:DDH786462 DND720928:DND786462 DWZ720928:DWZ786462 EGV720928:EGV786462 EQR720928:EQR786462 FAN720928:FAN786462 FKJ720928:FKJ786462 FUF720928:FUF786462 GEB720928:GEB786462 GNX720928:GNX786462 GXT720928:GXT786462 HHP720928:HHP786462 HRL720928:HRL786462 IBH720928:IBH786462 ILD720928:ILD786462 IUZ720928:IUZ786462 JEV720928:JEV786462 JOR720928:JOR786462 JYN720928:JYN786462 KIJ720928:KIJ786462 KSF720928:KSF786462 LCB720928:LCB786462 LLX720928:LLX786462 LVT720928:LVT786462 MFP720928:MFP786462 MPL720928:MPL786462 MZH720928:MZH786462 NJD720928:NJD786462 NSZ720928:NSZ786462 OCV720928:OCV786462 OMR720928:OMR786462 OWN720928:OWN786462 PGJ720928:PGJ786462 PQF720928:PQF786462 QAB720928:QAB786462 QJX720928:QJX786462 QTT720928:QTT786462 RDP720928:RDP786462 RNL720928:RNL786462 RXH720928:RXH786462 SHD720928:SHD786462 SQZ720928:SQZ786462 TAV720928:TAV786462 TKR720928:TKR786462 TUN720928:TUN786462 UEJ720928:UEJ786462 UOF720928:UOF786462 UYB720928:UYB786462 VHX720928:VHX786462 VRT720928:VRT786462 WBP720928:WBP786462 WLL720928:WLL786462 WVH720928:WVH786462 IV786464:IV851998 SR786464:SR851998 ACN786464:ACN851998 AMJ786464:AMJ851998 AWF786464:AWF851998 BGB786464:BGB851998 BPX786464:BPX851998 BZT786464:BZT851998 CJP786464:CJP851998 CTL786464:CTL851998 DDH786464:DDH851998 DND786464:DND851998 DWZ786464:DWZ851998 EGV786464:EGV851998 EQR786464:EQR851998 FAN786464:FAN851998 FKJ786464:FKJ851998 FUF786464:FUF851998 GEB786464:GEB851998 GNX786464:GNX851998 GXT786464:GXT851998 HHP786464:HHP851998 HRL786464:HRL851998 IBH786464:IBH851998 ILD786464:ILD851998 IUZ786464:IUZ851998 JEV786464:JEV851998 JOR786464:JOR851998 JYN786464:JYN851998 KIJ786464:KIJ851998 KSF786464:KSF851998 LCB786464:LCB851998 LLX786464:LLX851998 LVT786464:LVT851998 MFP786464:MFP851998 MPL786464:MPL851998 MZH786464:MZH851998 NJD786464:NJD851998 NSZ786464:NSZ851998 OCV786464:OCV851998 OMR786464:OMR851998 OWN786464:OWN851998 PGJ786464:PGJ851998 PQF786464:PQF851998 QAB786464:QAB851998 QJX786464:QJX851998 QTT786464:QTT851998 RDP786464:RDP851998 RNL786464:RNL851998 RXH786464:RXH851998 SHD786464:SHD851998 SQZ786464:SQZ851998 TAV786464:TAV851998 TKR786464:TKR851998 TUN786464:TUN851998 UEJ786464:UEJ851998 UOF786464:UOF851998 UYB786464:UYB851998 VHX786464:VHX851998 VRT786464:VRT851998 WBP786464:WBP851998 WLL786464:WLL851998 WVH786464:WVH851998 IV852000:IV917534 SR852000:SR917534 ACN852000:ACN917534 AMJ852000:AMJ917534 AWF852000:AWF917534 BGB852000:BGB917534 BPX852000:BPX917534 BZT852000:BZT917534 CJP852000:CJP917534 CTL852000:CTL917534 DDH852000:DDH917534 DND852000:DND917534 DWZ852000:DWZ917534 EGV852000:EGV917534 EQR852000:EQR917534 FAN852000:FAN917534 FKJ852000:FKJ917534 FUF852000:FUF917534 GEB852000:GEB917534 GNX852000:GNX917534 GXT852000:GXT917534 HHP852000:HHP917534 HRL852000:HRL917534 IBH852000:IBH917534 ILD852000:ILD917534 IUZ852000:IUZ917534 JEV852000:JEV917534 JOR852000:JOR917534 JYN852000:JYN917534 KIJ852000:KIJ917534 KSF852000:KSF917534 LCB852000:LCB917534 LLX852000:LLX917534 LVT852000:LVT917534 MFP852000:MFP917534 MPL852000:MPL917534 MZH852000:MZH917534 NJD852000:NJD917534 NSZ852000:NSZ917534 OCV852000:OCV917534 OMR852000:OMR917534 OWN852000:OWN917534 PGJ852000:PGJ917534 PQF852000:PQF917534 QAB852000:QAB917534 QJX852000:QJX917534 QTT852000:QTT917534 RDP852000:RDP917534 RNL852000:RNL917534 RXH852000:RXH917534 SHD852000:SHD917534 SQZ852000:SQZ917534 TAV852000:TAV917534 TKR852000:TKR917534 TUN852000:TUN917534 UEJ852000:UEJ917534 UOF852000:UOF917534 UYB852000:UYB917534 VHX852000:VHX917534 VRT852000:VRT917534 WBP852000:WBP917534 WLL852000:WLL917534 WVH852000:WVH917534 IV917536:IV983070 SR917536:SR983070 ACN917536:ACN983070 AMJ917536:AMJ983070 AWF917536:AWF983070 BGB917536:BGB983070 BPX917536:BPX983070 BZT917536:BZT983070 CJP917536:CJP983070 CTL917536:CTL983070 DDH917536:DDH983070 DND917536:DND983070 DWZ917536:DWZ983070 EGV917536:EGV983070 EQR917536:EQR983070 FAN917536:FAN983070 FKJ917536:FKJ983070 FUF917536:FUF983070 GEB917536:GEB983070 GNX917536:GNX983070 GXT917536:GXT983070 HHP917536:HHP983070 HRL917536:HRL983070 IBH917536:IBH983070 ILD917536:ILD983070 IUZ917536:IUZ983070 JEV917536:JEV983070 JOR917536:JOR983070 JYN917536:JYN983070 KIJ917536:KIJ983070 KSF917536:KSF983070 LCB917536:LCB983070 LLX917536:LLX983070 LVT917536:LVT983070 MFP917536:MFP983070 MPL917536:MPL983070 MZH917536:MZH983070 NJD917536:NJD983070 NSZ917536:NSZ983070 OCV917536:OCV983070 OMR917536:OMR983070 OWN917536:OWN983070 PGJ917536:PGJ983070 PQF917536:PQF983070 QAB917536:QAB983070 QJX917536:QJX983070 QTT917536:QTT983070 RDP917536:RDP983070 RNL917536:RNL983070 RXH917536:RXH983070 SHD917536:SHD983070 SQZ917536:SQZ983070 TAV917536:TAV983070 TKR917536:TKR983070 TUN917536:TUN983070 UEJ917536:UEJ983070 UOF917536:UOF983070 UYB917536:UYB983070 VHX917536:VHX983070 VRT917536:VRT983070 WBP917536:WBP983070 WLL917536:WLL983070 WVH917536:WVH983070 IV983072:IV1048576 SR983072:SR1048576 ACN983072:ACN1048576 AMJ983072:AMJ1048576 AWF983072:AWF1048576 BGB983072:BGB1048576 BPX983072:BPX1048576 BZT983072:BZT1048576 CJP983072:CJP1048576 CTL983072:CTL1048576 DDH983072:DDH1048576 DND983072:DND1048576 DWZ983072:DWZ1048576 EGV983072:EGV1048576 EQR983072:EQR1048576 FAN983072:FAN1048576 FKJ983072:FKJ1048576 FUF983072:FUF1048576 GEB983072:GEB1048576 GNX983072:GNX1048576 GXT983072:GXT1048576 HHP983072:HHP1048576 HRL983072:HRL1048576 IBH983072:IBH1048576 ILD983072:ILD1048576 IUZ983072:IUZ1048576 JEV983072:JEV1048576 JOR983072:JOR1048576 JYN983072:JYN1048576 KIJ983072:KIJ1048576 KSF983072:KSF1048576 LCB983072:LCB1048576 LLX983072:LLX1048576 LVT983072:LVT1048576 MFP983072:MFP1048576 MPL983072:MPL1048576 MZH983072:MZH1048576 NJD983072:NJD1048576 NSZ983072:NSZ1048576 OCV983072:OCV1048576 OMR983072:OMR1048576 OWN983072:OWN1048576 PGJ983072:PGJ1048576 PQF983072:PQF1048576 QAB983072:QAB1048576 QJX983072:QJX1048576 QTT983072:QTT1048576 RDP983072:RDP1048576 RNL983072:RNL1048576 RXH983072:RXH1048576 SHD983072:SHD1048576 SQZ983072:SQZ1048576 TAV983072:TAV1048576 TKR983072:TKR1048576 TUN983072:TUN1048576 UEJ983072:UEJ1048576 UOF983072:UOF1048576 UYB983072:UYB1048576 VHX983072:VHX1048576 VRT983072:VRT1048576 WBP983072:WBP1048576 WLL983072:WLL1048576 WVH983072:WVH1048576 IF65568:IF131102 SB65568:SB131102 ABX65568:ABX131102 ALT65568:ALT131102 AVP65568:AVP131102 BFL65568:BFL131102 BPH65568:BPH131102 BZD65568:BZD131102 CIZ65568:CIZ131102 CSV65568:CSV131102 DCR65568:DCR131102 DMN65568:DMN131102 DWJ65568:DWJ131102 EGF65568:EGF131102 EQB65568:EQB131102 EZX65568:EZX131102 FJT65568:FJT131102 FTP65568:FTP131102 GDL65568:GDL131102 GNH65568:GNH131102 GXD65568:GXD131102 HGZ65568:HGZ131102 HQV65568:HQV131102 IAR65568:IAR131102 IKN65568:IKN131102 IUJ65568:IUJ131102 JEF65568:JEF131102 JOB65568:JOB131102 JXX65568:JXX131102 KHT65568:KHT131102 KRP65568:KRP131102 LBL65568:LBL131102 LLH65568:LLH131102 LVD65568:LVD131102 MEZ65568:MEZ131102 MOV65568:MOV131102 MYR65568:MYR131102 NIN65568:NIN131102 NSJ65568:NSJ131102 OCF65568:OCF131102 OMB65568:OMB131102 OVX65568:OVX131102 PFT65568:PFT131102 PPP65568:PPP131102 PZL65568:PZL131102 QJH65568:QJH131102 QTD65568:QTD131102 RCZ65568:RCZ131102 RMV65568:RMV131102 RWR65568:RWR131102 SGN65568:SGN131102 SQJ65568:SQJ131102 TAF65568:TAF131102 TKB65568:TKB131102 TTX65568:TTX131102 UDT65568:UDT131102 UNP65568:UNP131102 UXL65568:UXL131102 VHH65568:VHH131102 VRD65568:VRD131102 WAZ65568:WAZ131102 WKV65568:WKV131102 WUR65568:WUR131102 IF131104:IF196638 SB131104:SB196638 ABX131104:ABX196638 ALT131104:ALT196638 AVP131104:AVP196638 BFL131104:BFL196638 BPH131104:BPH196638 BZD131104:BZD196638 CIZ131104:CIZ196638 CSV131104:CSV196638 DCR131104:DCR196638 DMN131104:DMN196638 DWJ131104:DWJ196638 EGF131104:EGF196638 EQB131104:EQB196638 EZX131104:EZX196638 FJT131104:FJT196638 FTP131104:FTP196638 GDL131104:GDL196638 GNH131104:GNH196638 GXD131104:GXD196638 HGZ131104:HGZ196638 HQV131104:HQV196638 IAR131104:IAR196638 IKN131104:IKN196638 IUJ131104:IUJ196638 JEF131104:JEF196638 JOB131104:JOB196638 JXX131104:JXX196638 KHT131104:KHT196638 KRP131104:KRP196638 LBL131104:LBL196638 LLH131104:LLH196638 LVD131104:LVD196638 MEZ131104:MEZ196638 MOV131104:MOV196638 MYR131104:MYR196638 NIN131104:NIN196638 NSJ131104:NSJ196638 OCF131104:OCF196638 OMB131104:OMB196638 OVX131104:OVX196638 PFT131104:PFT196638 PPP131104:PPP196638 PZL131104:PZL196638 QJH131104:QJH196638 QTD131104:QTD196638 RCZ131104:RCZ196638 RMV131104:RMV196638 RWR131104:RWR196638 SGN131104:SGN196638 SQJ131104:SQJ196638 TAF131104:TAF196638 TKB131104:TKB196638 TTX131104:TTX196638 UDT131104:UDT196638 UNP131104:UNP196638 UXL131104:UXL196638 VHH131104:VHH196638 VRD131104:VRD196638 WAZ131104:WAZ196638 WKV131104:WKV196638 WUR131104:WUR196638 IF196640:IF262174 SB196640:SB262174 ABX196640:ABX262174 ALT196640:ALT262174 AVP196640:AVP262174 BFL196640:BFL262174 BPH196640:BPH262174 BZD196640:BZD262174 CIZ196640:CIZ262174 CSV196640:CSV262174 DCR196640:DCR262174 DMN196640:DMN262174 DWJ196640:DWJ262174 EGF196640:EGF262174 EQB196640:EQB262174 EZX196640:EZX262174 FJT196640:FJT262174 FTP196640:FTP262174 GDL196640:GDL262174 GNH196640:GNH262174 GXD196640:GXD262174 HGZ196640:HGZ262174 HQV196640:HQV262174 IAR196640:IAR262174 IKN196640:IKN262174 IUJ196640:IUJ262174 JEF196640:JEF262174 JOB196640:JOB262174 JXX196640:JXX262174 KHT196640:KHT262174 KRP196640:KRP262174 LBL196640:LBL262174 LLH196640:LLH262174 LVD196640:LVD262174 MEZ196640:MEZ262174 MOV196640:MOV262174 MYR196640:MYR262174 NIN196640:NIN262174 NSJ196640:NSJ262174 OCF196640:OCF262174 OMB196640:OMB262174 OVX196640:OVX262174 PFT196640:PFT262174 PPP196640:PPP262174 PZL196640:PZL262174 QJH196640:QJH262174 QTD196640:QTD262174 RCZ196640:RCZ262174 RMV196640:RMV262174 RWR196640:RWR262174 SGN196640:SGN262174 SQJ196640:SQJ262174 TAF196640:TAF262174 TKB196640:TKB262174 TTX196640:TTX262174 UDT196640:UDT262174 UNP196640:UNP262174 UXL196640:UXL262174 VHH196640:VHH262174 VRD196640:VRD262174 WAZ196640:WAZ262174 WKV196640:WKV262174 WUR196640:WUR262174 IF262176:IF327710 SB262176:SB327710 ABX262176:ABX327710 ALT262176:ALT327710 AVP262176:AVP327710 BFL262176:BFL327710 BPH262176:BPH327710 BZD262176:BZD327710 CIZ262176:CIZ327710 CSV262176:CSV327710 DCR262176:DCR327710 DMN262176:DMN327710 DWJ262176:DWJ327710 EGF262176:EGF327710 EQB262176:EQB327710 EZX262176:EZX327710 FJT262176:FJT327710 FTP262176:FTP327710 GDL262176:GDL327710 GNH262176:GNH327710 GXD262176:GXD327710 HGZ262176:HGZ327710 HQV262176:HQV327710 IAR262176:IAR327710 IKN262176:IKN327710 IUJ262176:IUJ327710 JEF262176:JEF327710 JOB262176:JOB327710 JXX262176:JXX327710 KHT262176:KHT327710 KRP262176:KRP327710 LBL262176:LBL327710 LLH262176:LLH327710 LVD262176:LVD327710 MEZ262176:MEZ327710 MOV262176:MOV327710 MYR262176:MYR327710 NIN262176:NIN327710 NSJ262176:NSJ327710 OCF262176:OCF327710 OMB262176:OMB327710 OVX262176:OVX327710 PFT262176:PFT327710 PPP262176:PPP327710 PZL262176:PZL327710 QJH262176:QJH327710 QTD262176:QTD327710 RCZ262176:RCZ327710 RMV262176:RMV327710 RWR262176:RWR327710 SGN262176:SGN327710 SQJ262176:SQJ327710 TAF262176:TAF327710 TKB262176:TKB327710 TTX262176:TTX327710 UDT262176:UDT327710 UNP262176:UNP327710 UXL262176:UXL327710 VHH262176:VHH327710 VRD262176:VRD327710 WAZ262176:WAZ327710 WKV262176:WKV327710 WUR262176:WUR327710 IF327712:IF393246 SB327712:SB393246 ABX327712:ABX393246 ALT327712:ALT393246 AVP327712:AVP393246 BFL327712:BFL393246 BPH327712:BPH393246 BZD327712:BZD393246 CIZ327712:CIZ393246 CSV327712:CSV393246 DCR327712:DCR393246 DMN327712:DMN393246 DWJ327712:DWJ393246 EGF327712:EGF393246 EQB327712:EQB393246 EZX327712:EZX393246 FJT327712:FJT393246 FTP327712:FTP393246 GDL327712:GDL393246 GNH327712:GNH393246 GXD327712:GXD393246 HGZ327712:HGZ393246 HQV327712:HQV393246 IAR327712:IAR393246 IKN327712:IKN393246 IUJ327712:IUJ393246 JEF327712:JEF393246 JOB327712:JOB393246 JXX327712:JXX393246 KHT327712:KHT393246 KRP327712:KRP393246 LBL327712:LBL393246 LLH327712:LLH393246 LVD327712:LVD393246 MEZ327712:MEZ393246 MOV327712:MOV393246 MYR327712:MYR393246 NIN327712:NIN393246 NSJ327712:NSJ393246 OCF327712:OCF393246 OMB327712:OMB393246 OVX327712:OVX393246 PFT327712:PFT393246 PPP327712:PPP393246 PZL327712:PZL393246 QJH327712:QJH393246 QTD327712:QTD393246 RCZ327712:RCZ393246 RMV327712:RMV393246 RWR327712:RWR393246 SGN327712:SGN393246 SQJ327712:SQJ393246 TAF327712:TAF393246 TKB327712:TKB393246 TTX327712:TTX393246 UDT327712:UDT393246 UNP327712:UNP393246 UXL327712:UXL393246 VHH327712:VHH393246 VRD327712:VRD393246 WAZ327712:WAZ393246 WKV327712:WKV393246 WUR327712:WUR393246 IF393248:IF458782 SB393248:SB458782 ABX393248:ABX458782 ALT393248:ALT458782 AVP393248:AVP458782 BFL393248:BFL458782 BPH393248:BPH458782 BZD393248:BZD458782 CIZ393248:CIZ458782 CSV393248:CSV458782 DCR393248:DCR458782 DMN393248:DMN458782 DWJ393248:DWJ458782 EGF393248:EGF458782 EQB393248:EQB458782 EZX393248:EZX458782 FJT393248:FJT458782 FTP393248:FTP458782 GDL393248:GDL458782 GNH393248:GNH458782 GXD393248:GXD458782 HGZ393248:HGZ458782 HQV393248:HQV458782 IAR393248:IAR458782 IKN393248:IKN458782 IUJ393248:IUJ458782 JEF393248:JEF458782 JOB393248:JOB458782 JXX393248:JXX458782 KHT393248:KHT458782 KRP393248:KRP458782 LBL393248:LBL458782 LLH393248:LLH458782 LVD393248:LVD458782 MEZ393248:MEZ458782 MOV393248:MOV458782 MYR393248:MYR458782 NIN393248:NIN458782 NSJ393248:NSJ458782 OCF393248:OCF458782 OMB393248:OMB458782 OVX393248:OVX458782 PFT393248:PFT458782 PPP393248:PPP458782 PZL393248:PZL458782 QJH393248:QJH458782 QTD393248:QTD458782 RCZ393248:RCZ458782 RMV393248:RMV458782 RWR393248:RWR458782 SGN393248:SGN458782 SQJ393248:SQJ458782 TAF393248:TAF458782 TKB393248:TKB458782 TTX393248:TTX458782 UDT393248:UDT458782 UNP393248:UNP458782 UXL393248:UXL458782 VHH393248:VHH458782 VRD393248:VRD458782 WAZ393248:WAZ458782 WKV393248:WKV458782 WUR393248:WUR458782 IF458784:IF524318 SB458784:SB524318 ABX458784:ABX524318 ALT458784:ALT524318 AVP458784:AVP524318 BFL458784:BFL524318 BPH458784:BPH524318 BZD458784:BZD524318 CIZ458784:CIZ524318 CSV458784:CSV524318 DCR458784:DCR524318 DMN458784:DMN524318 DWJ458784:DWJ524318 EGF458784:EGF524318 EQB458784:EQB524318 EZX458784:EZX524318 FJT458784:FJT524318 FTP458784:FTP524318 GDL458784:GDL524318 GNH458784:GNH524318 GXD458784:GXD524318 HGZ458784:HGZ524318 HQV458784:HQV524318 IAR458784:IAR524318 IKN458784:IKN524318 IUJ458784:IUJ524318 JEF458784:JEF524318 JOB458784:JOB524318 JXX458784:JXX524318 KHT458784:KHT524318 KRP458784:KRP524318 LBL458784:LBL524318 LLH458784:LLH524318 LVD458784:LVD524318 MEZ458784:MEZ524318 MOV458784:MOV524318 MYR458784:MYR524318 NIN458784:NIN524318 NSJ458784:NSJ524318 OCF458784:OCF524318 OMB458784:OMB524318 OVX458784:OVX524318 PFT458784:PFT524318 PPP458784:PPP524318 PZL458784:PZL524318 QJH458784:QJH524318 QTD458784:QTD524318 RCZ458784:RCZ524318 RMV458784:RMV524318 RWR458784:RWR524318 SGN458784:SGN524318 SQJ458784:SQJ524318 TAF458784:TAF524318 TKB458784:TKB524318 TTX458784:TTX524318 UDT458784:UDT524318 UNP458784:UNP524318 UXL458784:UXL524318 VHH458784:VHH524318 VRD458784:VRD524318 WAZ458784:WAZ524318 WKV458784:WKV524318 WUR458784:WUR524318 IF524320:IF589854 SB524320:SB589854 ABX524320:ABX589854 ALT524320:ALT589854 AVP524320:AVP589854 BFL524320:BFL589854 BPH524320:BPH589854 BZD524320:BZD589854 CIZ524320:CIZ589854 CSV524320:CSV589854 DCR524320:DCR589854 DMN524320:DMN589854 DWJ524320:DWJ589854 EGF524320:EGF589854 EQB524320:EQB589854 EZX524320:EZX589854 FJT524320:FJT589854 FTP524320:FTP589854 GDL524320:GDL589854 GNH524320:GNH589854 GXD524320:GXD589854 HGZ524320:HGZ589854 HQV524320:HQV589854 IAR524320:IAR589854 IKN524320:IKN589854 IUJ524320:IUJ589854 JEF524320:JEF589854 JOB524320:JOB589854 JXX524320:JXX589854 KHT524320:KHT589854 KRP524320:KRP589854 LBL524320:LBL589854 LLH524320:LLH589854 LVD524320:LVD589854 MEZ524320:MEZ589854 MOV524320:MOV589854 MYR524320:MYR589854 NIN524320:NIN589854 NSJ524320:NSJ589854 OCF524320:OCF589854 OMB524320:OMB589854 OVX524320:OVX589854 PFT524320:PFT589854 PPP524320:PPP589854 PZL524320:PZL589854 QJH524320:QJH589854 QTD524320:QTD589854 RCZ524320:RCZ589854 RMV524320:RMV589854 RWR524320:RWR589854 SGN524320:SGN589854 SQJ524320:SQJ589854 TAF524320:TAF589854 TKB524320:TKB589854 TTX524320:TTX589854 UDT524320:UDT589854 UNP524320:UNP589854 UXL524320:UXL589854 VHH524320:VHH589854 VRD524320:VRD589854 WAZ524320:WAZ589854 WKV524320:WKV589854 WUR524320:WUR589854 IF589856:IF655390 SB589856:SB655390 ABX589856:ABX655390 ALT589856:ALT655390 AVP589856:AVP655390 BFL589856:BFL655390 BPH589856:BPH655390 BZD589856:BZD655390 CIZ589856:CIZ655390 CSV589856:CSV655390 DCR589856:DCR655390 DMN589856:DMN655390 DWJ589856:DWJ655390 EGF589856:EGF655390 EQB589856:EQB655390 EZX589856:EZX655390 FJT589856:FJT655390 FTP589856:FTP655390 GDL589856:GDL655390 GNH589856:GNH655390 GXD589856:GXD655390 HGZ589856:HGZ655390 HQV589856:HQV655390 IAR589856:IAR655390 IKN589856:IKN655390 IUJ589856:IUJ655390 JEF589856:JEF655390 JOB589856:JOB655390 JXX589856:JXX655390 KHT589856:KHT655390 KRP589856:KRP655390 LBL589856:LBL655390 LLH589856:LLH655390 LVD589856:LVD655390 MEZ589856:MEZ655390 MOV589856:MOV655390 MYR589856:MYR655390 NIN589856:NIN655390 NSJ589856:NSJ655390 OCF589856:OCF655390 OMB589856:OMB655390 OVX589856:OVX655390 PFT589856:PFT655390 PPP589856:PPP655390 PZL589856:PZL655390 QJH589856:QJH655390 QTD589856:QTD655390 RCZ589856:RCZ655390 RMV589856:RMV655390 RWR589856:RWR655390 SGN589856:SGN655390 SQJ589856:SQJ655390 TAF589856:TAF655390 TKB589856:TKB655390 TTX589856:TTX655390 UDT589856:UDT655390 UNP589856:UNP655390 UXL589856:UXL655390 VHH589856:VHH655390 VRD589856:VRD655390 WAZ589856:WAZ655390 WKV589856:WKV655390 WUR589856:WUR655390 IF655392:IF720926 SB655392:SB720926 ABX655392:ABX720926 ALT655392:ALT720926 AVP655392:AVP720926 BFL655392:BFL720926 BPH655392:BPH720926 BZD655392:BZD720926 CIZ655392:CIZ720926 CSV655392:CSV720926 DCR655392:DCR720926 DMN655392:DMN720926 DWJ655392:DWJ720926 EGF655392:EGF720926 EQB655392:EQB720926 EZX655392:EZX720926 FJT655392:FJT720926 FTP655392:FTP720926 GDL655392:GDL720926 GNH655392:GNH720926 GXD655392:GXD720926 HGZ655392:HGZ720926 HQV655392:HQV720926 IAR655392:IAR720926 IKN655392:IKN720926 IUJ655392:IUJ720926 JEF655392:JEF720926 JOB655392:JOB720926 JXX655392:JXX720926 KHT655392:KHT720926 KRP655392:KRP720926 LBL655392:LBL720926 LLH655392:LLH720926 LVD655392:LVD720926 MEZ655392:MEZ720926 MOV655392:MOV720926 MYR655392:MYR720926 NIN655392:NIN720926 NSJ655392:NSJ720926 OCF655392:OCF720926 OMB655392:OMB720926 OVX655392:OVX720926 PFT655392:PFT720926 PPP655392:PPP720926 PZL655392:PZL720926 QJH655392:QJH720926 QTD655392:QTD720926 RCZ655392:RCZ720926 RMV655392:RMV720926 RWR655392:RWR720926 SGN655392:SGN720926 SQJ655392:SQJ720926 TAF655392:TAF720926 TKB655392:TKB720926 TTX655392:TTX720926 UDT655392:UDT720926 UNP655392:UNP720926 UXL655392:UXL720926 VHH655392:VHH720926 VRD655392:VRD720926 WAZ655392:WAZ720926 WKV655392:WKV720926 WUR655392:WUR720926 IF720928:IF786462 SB720928:SB786462 ABX720928:ABX786462 ALT720928:ALT786462 AVP720928:AVP786462 BFL720928:BFL786462 BPH720928:BPH786462 BZD720928:BZD786462 CIZ720928:CIZ786462 CSV720928:CSV786462 DCR720928:DCR786462 DMN720928:DMN786462 DWJ720928:DWJ786462 EGF720928:EGF786462 EQB720928:EQB786462 EZX720928:EZX786462 FJT720928:FJT786462 FTP720928:FTP786462 GDL720928:GDL786462 GNH720928:GNH786462 GXD720928:GXD786462 HGZ720928:HGZ786462 HQV720928:HQV786462 IAR720928:IAR786462 IKN720928:IKN786462 IUJ720928:IUJ786462 JEF720928:JEF786462 JOB720928:JOB786462 JXX720928:JXX786462 KHT720928:KHT786462 KRP720928:KRP786462 LBL720928:LBL786462 LLH720928:LLH786462 LVD720928:LVD786462 MEZ720928:MEZ786462 MOV720928:MOV786462 MYR720928:MYR786462 NIN720928:NIN786462 NSJ720928:NSJ786462 OCF720928:OCF786462 OMB720928:OMB786462 OVX720928:OVX786462 PFT720928:PFT786462 PPP720928:PPP786462 PZL720928:PZL786462 QJH720928:QJH786462 QTD720928:QTD786462 RCZ720928:RCZ786462 RMV720928:RMV786462 RWR720928:RWR786462 SGN720928:SGN786462 SQJ720928:SQJ786462 TAF720928:TAF786462 TKB720928:TKB786462 TTX720928:TTX786462 UDT720928:UDT786462 UNP720928:UNP786462 UXL720928:UXL786462 VHH720928:VHH786462 VRD720928:VRD786462 WAZ720928:WAZ786462 WKV720928:WKV786462 WUR720928:WUR786462 IF786464:IF851998 SB786464:SB851998 ABX786464:ABX851998 ALT786464:ALT851998 AVP786464:AVP851998 BFL786464:BFL851998 BPH786464:BPH851998 BZD786464:BZD851998 CIZ786464:CIZ851998 CSV786464:CSV851998 DCR786464:DCR851998 DMN786464:DMN851998 DWJ786464:DWJ851998 EGF786464:EGF851998 EQB786464:EQB851998 EZX786464:EZX851998 FJT786464:FJT851998 FTP786464:FTP851998 GDL786464:GDL851998 GNH786464:GNH851998 GXD786464:GXD851998 HGZ786464:HGZ851998 HQV786464:HQV851998 IAR786464:IAR851998 IKN786464:IKN851998 IUJ786464:IUJ851998 JEF786464:JEF851998 JOB786464:JOB851998 JXX786464:JXX851998 KHT786464:KHT851998 KRP786464:KRP851998 LBL786464:LBL851998 LLH786464:LLH851998 LVD786464:LVD851998 MEZ786464:MEZ851998 MOV786464:MOV851998 MYR786464:MYR851998 NIN786464:NIN851998 NSJ786464:NSJ851998 OCF786464:OCF851998 OMB786464:OMB851998 OVX786464:OVX851998 PFT786464:PFT851998 PPP786464:PPP851998 PZL786464:PZL851998 QJH786464:QJH851998 QTD786464:QTD851998 RCZ786464:RCZ851998 RMV786464:RMV851998 RWR786464:RWR851998 SGN786464:SGN851998 SQJ786464:SQJ851998 TAF786464:TAF851998 TKB786464:TKB851998 TTX786464:TTX851998 UDT786464:UDT851998 UNP786464:UNP851998 UXL786464:UXL851998 VHH786464:VHH851998 VRD786464:VRD851998 WAZ786464:WAZ851998 WKV786464:WKV851998 WUR786464:WUR851998 IF852000:IF917534 SB852000:SB917534 ABX852000:ABX917534 ALT852000:ALT917534 AVP852000:AVP917534 BFL852000:BFL917534 BPH852000:BPH917534 BZD852000:BZD917534 CIZ852000:CIZ917534 CSV852000:CSV917534 DCR852000:DCR917534 DMN852000:DMN917534 DWJ852000:DWJ917534 EGF852000:EGF917534 EQB852000:EQB917534 EZX852000:EZX917534 FJT852000:FJT917534 FTP852000:FTP917534 GDL852000:GDL917534 GNH852000:GNH917534 GXD852000:GXD917534 HGZ852000:HGZ917534 HQV852000:HQV917534 IAR852000:IAR917534 IKN852000:IKN917534 IUJ852000:IUJ917534 JEF852000:JEF917534 JOB852000:JOB917534 JXX852000:JXX917534 KHT852000:KHT917534 KRP852000:KRP917534 LBL852000:LBL917534 LLH852000:LLH917534 LVD852000:LVD917534 MEZ852000:MEZ917534 MOV852000:MOV917534 MYR852000:MYR917534 NIN852000:NIN917534 NSJ852000:NSJ917534 OCF852000:OCF917534 OMB852000:OMB917534 OVX852000:OVX917534 PFT852000:PFT917534 PPP852000:PPP917534 PZL852000:PZL917534 QJH852000:QJH917534 QTD852000:QTD917534 RCZ852000:RCZ917534 RMV852000:RMV917534 RWR852000:RWR917534 SGN852000:SGN917534 SQJ852000:SQJ917534 TAF852000:TAF917534 TKB852000:TKB917534 TTX852000:TTX917534 UDT852000:UDT917534 UNP852000:UNP917534 UXL852000:UXL917534 VHH852000:VHH917534 VRD852000:VRD917534 WAZ852000:WAZ917534 WKV852000:WKV917534 WUR852000:WUR917534 IF917536:IF983070 SB917536:SB983070 ABX917536:ABX983070 ALT917536:ALT983070 AVP917536:AVP983070 BFL917536:BFL983070 BPH917536:BPH983070 BZD917536:BZD983070 CIZ917536:CIZ983070 CSV917536:CSV983070 DCR917536:DCR983070 DMN917536:DMN983070 DWJ917536:DWJ983070 EGF917536:EGF983070 EQB917536:EQB983070 EZX917536:EZX983070 FJT917536:FJT983070 FTP917536:FTP983070 GDL917536:GDL983070 GNH917536:GNH983070 GXD917536:GXD983070 HGZ917536:HGZ983070 HQV917536:HQV983070 IAR917536:IAR983070 IKN917536:IKN983070 IUJ917536:IUJ983070 JEF917536:JEF983070 JOB917536:JOB983070 JXX917536:JXX983070 KHT917536:KHT983070 KRP917536:KRP983070 LBL917536:LBL983070 LLH917536:LLH983070 LVD917536:LVD983070 MEZ917536:MEZ983070 MOV917536:MOV983070 MYR917536:MYR983070 NIN917536:NIN983070 NSJ917536:NSJ983070 OCF917536:OCF983070 OMB917536:OMB983070 OVX917536:OVX983070 PFT917536:PFT983070 PPP917536:PPP983070 PZL917536:PZL983070 QJH917536:QJH983070 QTD917536:QTD983070 RCZ917536:RCZ983070 RMV917536:RMV983070 RWR917536:RWR983070 SGN917536:SGN983070 SQJ917536:SQJ983070 TAF917536:TAF983070 TKB917536:TKB983070 TTX917536:TTX983070 UDT917536:UDT983070 UNP917536:UNP983070 UXL917536:UXL983070 VHH917536:VHH983070 VRD917536:VRD983070 WAZ917536:WAZ983070 WKV917536:WKV983070 WUR917536:WUR983070 IF983072:IF1048576 SB983072:SB1048576 ABX983072:ABX1048576 ALT983072:ALT1048576 AVP983072:AVP1048576 BFL983072:BFL1048576 BPH983072:BPH1048576 BZD983072:BZD1048576 CIZ983072:CIZ1048576 CSV983072:CSV1048576 DCR983072:DCR1048576 DMN983072:DMN1048576 DWJ983072:DWJ1048576 EGF983072:EGF1048576 EQB983072:EQB1048576 EZX983072:EZX1048576 FJT983072:FJT1048576 FTP983072:FTP1048576 GDL983072:GDL1048576 GNH983072:GNH1048576 GXD983072:GXD1048576 HGZ983072:HGZ1048576 HQV983072:HQV1048576 IAR983072:IAR1048576 IKN983072:IKN1048576 IUJ983072:IUJ1048576 JEF983072:JEF1048576 JOB983072:JOB1048576 JXX983072:JXX1048576 KHT983072:KHT1048576 KRP983072:KRP1048576 LBL983072:LBL1048576 LLH983072:LLH1048576 LVD983072:LVD1048576 MEZ983072:MEZ1048576 MOV983072:MOV1048576 MYR983072:MYR1048576 NIN983072:NIN1048576 NSJ983072:NSJ1048576 OCF983072:OCF1048576 OMB983072:OMB1048576 OVX983072:OVX1048576 PFT983072:PFT1048576 PPP983072:PPP1048576 PZL983072:PZL1048576 QJH983072:QJH1048576 QTD983072:QTD1048576 RCZ983072:RCZ1048576 RMV983072:RMV1048576 RWR983072:RWR1048576 SGN983072:SGN1048576 SQJ983072:SQJ1048576 TAF983072:TAF1048576 TKB983072:TKB1048576 TTX983072:TTX1048576 UDT983072:UDT1048576 UNP983072:UNP1048576 UXL983072:UXL1048576 VHH983072:VHH1048576 VRD983072:VRD1048576 WAZ983072:WAZ1048576 WKV983072:WKV1048576 WUR983072:WUR1048576 IN65568:IN131102 SJ65568:SJ131102 ACF65568:ACF131102 AMB65568:AMB131102 AVX65568:AVX131102 BFT65568:BFT131102 BPP65568:BPP131102 BZL65568:BZL131102 CJH65568:CJH131102 CTD65568:CTD131102 DCZ65568:DCZ131102 DMV65568:DMV131102 DWR65568:DWR131102 EGN65568:EGN131102 EQJ65568:EQJ131102 FAF65568:FAF131102 FKB65568:FKB131102 FTX65568:FTX131102 GDT65568:GDT131102 GNP65568:GNP131102 GXL65568:GXL131102 HHH65568:HHH131102 HRD65568:HRD131102 IAZ65568:IAZ131102 IKV65568:IKV131102 IUR65568:IUR131102 JEN65568:JEN131102 JOJ65568:JOJ131102 JYF65568:JYF131102 KIB65568:KIB131102 KRX65568:KRX131102 LBT65568:LBT131102 LLP65568:LLP131102 LVL65568:LVL131102 MFH65568:MFH131102 MPD65568:MPD131102 MYZ65568:MYZ131102 NIV65568:NIV131102 NSR65568:NSR131102 OCN65568:OCN131102 OMJ65568:OMJ131102 OWF65568:OWF131102 PGB65568:PGB131102 PPX65568:PPX131102 PZT65568:PZT131102 QJP65568:QJP131102 QTL65568:QTL131102 RDH65568:RDH131102 RND65568:RND131102 RWZ65568:RWZ131102 SGV65568:SGV131102 SQR65568:SQR131102 TAN65568:TAN131102 TKJ65568:TKJ131102 TUF65568:TUF131102 UEB65568:UEB131102 UNX65568:UNX131102 UXT65568:UXT131102 VHP65568:VHP131102 VRL65568:VRL131102 WBH65568:WBH131102 WLD65568:WLD131102 WUZ65568:WUZ131102 IN131104:IN196638 SJ131104:SJ196638 ACF131104:ACF196638 AMB131104:AMB196638 AVX131104:AVX196638 BFT131104:BFT196638 BPP131104:BPP196638 BZL131104:BZL196638 CJH131104:CJH196638 CTD131104:CTD196638 DCZ131104:DCZ196638 DMV131104:DMV196638 DWR131104:DWR196638 EGN131104:EGN196638 EQJ131104:EQJ196638 FAF131104:FAF196638 FKB131104:FKB196638 FTX131104:FTX196638 GDT131104:GDT196638 GNP131104:GNP196638 GXL131104:GXL196638 HHH131104:HHH196638 HRD131104:HRD196638 IAZ131104:IAZ196638 IKV131104:IKV196638 IUR131104:IUR196638 JEN131104:JEN196638 JOJ131104:JOJ196638 JYF131104:JYF196638 KIB131104:KIB196638 KRX131104:KRX196638 LBT131104:LBT196638 LLP131104:LLP196638 LVL131104:LVL196638 MFH131104:MFH196638 MPD131104:MPD196638 MYZ131104:MYZ196638 NIV131104:NIV196638 NSR131104:NSR196638 OCN131104:OCN196638 OMJ131104:OMJ196638 OWF131104:OWF196638 PGB131104:PGB196638 PPX131104:PPX196638 PZT131104:PZT196638 QJP131104:QJP196638 QTL131104:QTL196638 RDH131104:RDH196638 RND131104:RND196638 RWZ131104:RWZ196638 SGV131104:SGV196638 SQR131104:SQR196638 TAN131104:TAN196638 TKJ131104:TKJ196638 TUF131104:TUF196638 UEB131104:UEB196638 UNX131104:UNX196638 UXT131104:UXT196638 VHP131104:VHP196638 VRL131104:VRL196638 WBH131104:WBH196638 WLD131104:WLD196638 WUZ131104:WUZ196638 IN196640:IN262174 SJ196640:SJ262174 ACF196640:ACF262174 AMB196640:AMB262174 AVX196640:AVX262174 BFT196640:BFT262174 BPP196640:BPP262174 BZL196640:BZL262174 CJH196640:CJH262174 CTD196640:CTD262174 DCZ196640:DCZ262174 DMV196640:DMV262174 DWR196640:DWR262174 EGN196640:EGN262174 EQJ196640:EQJ262174 FAF196640:FAF262174 FKB196640:FKB262174 FTX196640:FTX262174 GDT196640:GDT262174 GNP196640:GNP262174 GXL196640:GXL262174 HHH196640:HHH262174 HRD196640:HRD262174 IAZ196640:IAZ262174 IKV196640:IKV262174 IUR196640:IUR262174 JEN196640:JEN262174 JOJ196640:JOJ262174 JYF196640:JYF262174 KIB196640:KIB262174 KRX196640:KRX262174 LBT196640:LBT262174 LLP196640:LLP262174 LVL196640:LVL262174 MFH196640:MFH262174 MPD196640:MPD262174 MYZ196640:MYZ262174 NIV196640:NIV262174 NSR196640:NSR262174 OCN196640:OCN262174 OMJ196640:OMJ262174 OWF196640:OWF262174 PGB196640:PGB262174 PPX196640:PPX262174 PZT196640:PZT262174 QJP196640:QJP262174 QTL196640:QTL262174 RDH196640:RDH262174 RND196640:RND262174 RWZ196640:RWZ262174 SGV196640:SGV262174 SQR196640:SQR262174 TAN196640:TAN262174 TKJ196640:TKJ262174 TUF196640:TUF262174 UEB196640:UEB262174 UNX196640:UNX262174 UXT196640:UXT262174 VHP196640:VHP262174 VRL196640:VRL262174 WBH196640:WBH262174 WLD196640:WLD262174 WUZ196640:WUZ262174 IN262176:IN327710 SJ262176:SJ327710 ACF262176:ACF327710 AMB262176:AMB327710 AVX262176:AVX327710 BFT262176:BFT327710 BPP262176:BPP327710 BZL262176:BZL327710 CJH262176:CJH327710 CTD262176:CTD327710 DCZ262176:DCZ327710 DMV262176:DMV327710 DWR262176:DWR327710 EGN262176:EGN327710 EQJ262176:EQJ327710 FAF262176:FAF327710 FKB262176:FKB327710 FTX262176:FTX327710 GDT262176:GDT327710 GNP262176:GNP327710 GXL262176:GXL327710 HHH262176:HHH327710 HRD262176:HRD327710 IAZ262176:IAZ327710 IKV262176:IKV327710 IUR262176:IUR327710 JEN262176:JEN327710 JOJ262176:JOJ327710 JYF262176:JYF327710 KIB262176:KIB327710 KRX262176:KRX327710 LBT262176:LBT327710 LLP262176:LLP327710 LVL262176:LVL327710 MFH262176:MFH327710 MPD262176:MPD327710 MYZ262176:MYZ327710 NIV262176:NIV327710 NSR262176:NSR327710 OCN262176:OCN327710 OMJ262176:OMJ327710 OWF262176:OWF327710 PGB262176:PGB327710 PPX262176:PPX327710 PZT262176:PZT327710 QJP262176:QJP327710 QTL262176:QTL327710 RDH262176:RDH327710 RND262176:RND327710 RWZ262176:RWZ327710 SGV262176:SGV327710 SQR262176:SQR327710 TAN262176:TAN327710 TKJ262176:TKJ327710 TUF262176:TUF327710 UEB262176:UEB327710 UNX262176:UNX327710 UXT262176:UXT327710 VHP262176:VHP327710 VRL262176:VRL327710 WBH262176:WBH327710 WLD262176:WLD327710 WUZ262176:WUZ327710 IN327712:IN393246 SJ327712:SJ393246 ACF327712:ACF393246 AMB327712:AMB393246 AVX327712:AVX393246 BFT327712:BFT393246 BPP327712:BPP393246 BZL327712:BZL393246 CJH327712:CJH393246 CTD327712:CTD393246 DCZ327712:DCZ393246 DMV327712:DMV393246 DWR327712:DWR393246 EGN327712:EGN393246 EQJ327712:EQJ393246 FAF327712:FAF393246 FKB327712:FKB393246 FTX327712:FTX393246 GDT327712:GDT393246 GNP327712:GNP393246 GXL327712:GXL393246 HHH327712:HHH393246 HRD327712:HRD393246 IAZ327712:IAZ393246 IKV327712:IKV393246 IUR327712:IUR393246 JEN327712:JEN393246 JOJ327712:JOJ393246 JYF327712:JYF393246 KIB327712:KIB393246 KRX327712:KRX393246 LBT327712:LBT393246 LLP327712:LLP393246 LVL327712:LVL393246 MFH327712:MFH393246 MPD327712:MPD393246 MYZ327712:MYZ393246 NIV327712:NIV393246 NSR327712:NSR393246 OCN327712:OCN393246 OMJ327712:OMJ393246 OWF327712:OWF393246 PGB327712:PGB393246 PPX327712:PPX393246 PZT327712:PZT393246 QJP327712:QJP393246 QTL327712:QTL393246 RDH327712:RDH393246 RND327712:RND393246 RWZ327712:RWZ393246 SGV327712:SGV393246 SQR327712:SQR393246 TAN327712:TAN393246 TKJ327712:TKJ393246 TUF327712:TUF393246 UEB327712:UEB393246 UNX327712:UNX393246 UXT327712:UXT393246 VHP327712:VHP393246 VRL327712:VRL393246 WBH327712:WBH393246 WLD327712:WLD393246 WUZ327712:WUZ393246 IN393248:IN458782 SJ393248:SJ458782 ACF393248:ACF458782 AMB393248:AMB458782 AVX393248:AVX458782 BFT393248:BFT458782 BPP393248:BPP458782 BZL393248:BZL458782 CJH393248:CJH458782 CTD393248:CTD458782 DCZ393248:DCZ458782 DMV393248:DMV458782 DWR393248:DWR458782 EGN393248:EGN458782 EQJ393248:EQJ458782 FAF393248:FAF458782 FKB393248:FKB458782 FTX393248:FTX458782 GDT393248:GDT458782 GNP393248:GNP458782 GXL393248:GXL458782 HHH393248:HHH458782 HRD393248:HRD458782 IAZ393248:IAZ458782 IKV393248:IKV458782 IUR393248:IUR458782 JEN393248:JEN458782 JOJ393248:JOJ458782 JYF393248:JYF458782 KIB393248:KIB458782 KRX393248:KRX458782 LBT393248:LBT458782 LLP393248:LLP458782 LVL393248:LVL458782 MFH393248:MFH458782 MPD393248:MPD458782 MYZ393248:MYZ458782 NIV393248:NIV458782 NSR393248:NSR458782 OCN393248:OCN458782 OMJ393248:OMJ458782 OWF393248:OWF458782 PGB393248:PGB458782 PPX393248:PPX458782 PZT393248:PZT458782 QJP393248:QJP458782 QTL393248:QTL458782 RDH393248:RDH458782 RND393248:RND458782 RWZ393248:RWZ458782 SGV393248:SGV458782 SQR393248:SQR458782 TAN393248:TAN458782 TKJ393248:TKJ458782 TUF393248:TUF458782 UEB393248:UEB458782 UNX393248:UNX458782 UXT393248:UXT458782 VHP393248:VHP458782 VRL393248:VRL458782 WBH393248:WBH458782 WLD393248:WLD458782 WUZ393248:WUZ458782 IN458784:IN524318 SJ458784:SJ524318 ACF458784:ACF524318 AMB458784:AMB524318 AVX458784:AVX524318 BFT458784:BFT524318 BPP458784:BPP524318 BZL458784:BZL524318 CJH458784:CJH524318 CTD458784:CTD524318 DCZ458784:DCZ524318 DMV458784:DMV524318 DWR458784:DWR524318 EGN458784:EGN524318 EQJ458784:EQJ524318 FAF458784:FAF524318 FKB458784:FKB524318 FTX458784:FTX524318 GDT458784:GDT524318 GNP458784:GNP524318 GXL458784:GXL524318 HHH458784:HHH524318 HRD458784:HRD524318 IAZ458784:IAZ524318 IKV458784:IKV524318 IUR458784:IUR524318 JEN458784:JEN524318 JOJ458784:JOJ524318 JYF458784:JYF524318 KIB458784:KIB524318 KRX458784:KRX524318 LBT458784:LBT524318 LLP458784:LLP524318 LVL458784:LVL524318 MFH458784:MFH524318 MPD458784:MPD524318 MYZ458784:MYZ524318 NIV458784:NIV524318 NSR458784:NSR524318 OCN458784:OCN524318 OMJ458784:OMJ524318 OWF458784:OWF524318 PGB458784:PGB524318 PPX458784:PPX524318 PZT458784:PZT524318 QJP458784:QJP524318 QTL458784:QTL524318 RDH458784:RDH524318 RND458784:RND524318 RWZ458784:RWZ524318 SGV458784:SGV524318 SQR458784:SQR524318 TAN458784:TAN524318 TKJ458784:TKJ524318 TUF458784:TUF524318 UEB458784:UEB524318 UNX458784:UNX524318 UXT458784:UXT524318 VHP458784:VHP524318 VRL458784:VRL524318 WBH458784:WBH524318 WLD458784:WLD524318 WUZ458784:WUZ524318 IN524320:IN589854 SJ524320:SJ589854 ACF524320:ACF589854 AMB524320:AMB589854 AVX524320:AVX589854 BFT524320:BFT589854 BPP524320:BPP589854 BZL524320:BZL589854 CJH524320:CJH589854 CTD524320:CTD589854 DCZ524320:DCZ589854 DMV524320:DMV589854 DWR524320:DWR589854 EGN524320:EGN589854 EQJ524320:EQJ589854 FAF524320:FAF589854 FKB524320:FKB589854 FTX524320:FTX589854 GDT524320:GDT589854 GNP524320:GNP589854 GXL524320:GXL589854 HHH524320:HHH589854 HRD524320:HRD589854 IAZ524320:IAZ589854 IKV524320:IKV589854 IUR524320:IUR589854 JEN524320:JEN589854 JOJ524320:JOJ589854 JYF524320:JYF589854 KIB524320:KIB589854 KRX524320:KRX589854 LBT524320:LBT589854 LLP524320:LLP589854 LVL524320:LVL589854 MFH524320:MFH589854 MPD524320:MPD589854 MYZ524320:MYZ589854 NIV524320:NIV589854 NSR524320:NSR589854 OCN524320:OCN589854 OMJ524320:OMJ589854 OWF524320:OWF589854 PGB524320:PGB589854 PPX524320:PPX589854 PZT524320:PZT589854 QJP524320:QJP589854 QTL524320:QTL589854 RDH524320:RDH589854 RND524320:RND589854 RWZ524320:RWZ589854 SGV524320:SGV589854 SQR524320:SQR589854 TAN524320:TAN589854 TKJ524320:TKJ589854 TUF524320:TUF589854 UEB524320:UEB589854 UNX524320:UNX589854 UXT524320:UXT589854 VHP524320:VHP589854 VRL524320:VRL589854 WBH524320:WBH589854 WLD524320:WLD589854 WUZ524320:WUZ589854 IN589856:IN655390 SJ589856:SJ655390 ACF589856:ACF655390 AMB589856:AMB655390 AVX589856:AVX655390 BFT589856:BFT655390 BPP589856:BPP655390 BZL589856:BZL655390 CJH589856:CJH655390 CTD589856:CTD655390 DCZ589856:DCZ655390 DMV589856:DMV655390 DWR589856:DWR655390 EGN589856:EGN655390 EQJ589856:EQJ655390 FAF589856:FAF655390 FKB589856:FKB655390 FTX589856:FTX655390 GDT589856:GDT655390 GNP589856:GNP655390 GXL589856:GXL655390 HHH589856:HHH655390 HRD589856:HRD655390 IAZ589856:IAZ655390 IKV589856:IKV655390 IUR589856:IUR655390 JEN589856:JEN655390 JOJ589856:JOJ655390 JYF589856:JYF655390 KIB589856:KIB655390 KRX589856:KRX655390 LBT589856:LBT655390 LLP589856:LLP655390 LVL589856:LVL655390 MFH589856:MFH655390 MPD589856:MPD655390 MYZ589856:MYZ655390 NIV589856:NIV655390 NSR589856:NSR655390 OCN589856:OCN655390 OMJ589856:OMJ655390 OWF589856:OWF655390 PGB589856:PGB655390 PPX589856:PPX655390 PZT589856:PZT655390 QJP589856:QJP655390 QTL589856:QTL655390 RDH589856:RDH655390 RND589856:RND655390 RWZ589856:RWZ655390 SGV589856:SGV655390 SQR589856:SQR655390 TAN589856:TAN655390 TKJ589856:TKJ655390 TUF589856:TUF655390 UEB589856:UEB655390 UNX589856:UNX655390 UXT589856:UXT655390 VHP589856:VHP655390 VRL589856:VRL655390 WBH589856:WBH655390 WLD589856:WLD655390 WUZ589856:WUZ655390 IN655392:IN720926 SJ655392:SJ720926 ACF655392:ACF720926 AMB655392:AMB720926 AVX655392:AVX720926 BFT655392:BFT720926 BPP655392:BPP720926 BZL655392:BZL720926 CJH655392:CJH720926 CTD655392:CTD720926 DCZ655392:DCZ720926 DMV655392:DMV720926 DWR655392:DWR720926 EGN655392:EGN720926 EQJ655392:EQJ720926 FAF655392:FAF720926 FKB655392:FKB720926 FTX655392:FTX720926 GDT655392:GDT720926 GNP655392:GNP720926 GXL655392:GXL720926 HHH655392:HHH720926 HRD655392:HRD720926 IAZ655392:IAZ720926 IKV655392:IKV720926 IUR655392:IUR720926 JEN655392:JEN720926 JOJ655392:JOJ720926 JYF655392:JYF720926 KIB655392:KIB720926 KRX655392:KRX720926 LBT655392:LBT720926 LLP655392:LLP720926 LVL655392:LVL720926 MFH655392:MFH720926 MPD655392:MPD720926 MYZ655392:MYZ720926 NIV655392:NIV720926 NSR655392:NSR720926 OCN655392:OCN720926 OMJ655392:OMJ720926 OWF655392:OWF720926 PGB655392:PGB720926 PPX655392:PPX720926 PZT655392:PZT720926 QJP655392:QJP720926 QTL655392:QTL720926 RDH655392:RDH720926 RND655392:RND720926 RWZ655392:RWZ720926 SGV655392:SGV720926 SQR655392:SQR720926 TAN655392:TAN720926 TKJ655392:TKJ720926 TUF655392:TUF720926 UEB655392:UEB720926 UNX655392:UNX720926 UXT655392:UXT720926 VHP655392:VHP720926 VRL655392:VRL720926 WBH655392:WBH720926 WLD655392:WLD720926 WUZ655392:WUZ720926 IN720928:IN786462 SJ720928:SJ786462 ACF720928:ACF786462 AMB720928:AMB786462 AVX720928:AVX786462 BFT720928:BFT786462 BPP720928:BPP786462 BZL720928:BZL786462 CJH720928:CJH786462 CTD720928:CTD786462 DCZ720928:DCZ786462 DMV720928:DMV786462 DWR720928:DWR786462 EGN720928:EGN786462 EQJ720928:EQJ786462 FAF720928:FAF786462 FKB720928:FKB786462 FTX720928:FTX786462 GDT720928:GDT786462 GNP720928:GNP786462 GXL720928:GXL786462 HHH720928:HHH786462 HRD720928:HRD786462 IAZ720928:IAZ786462 IKV720928:IKV786462 IUR720928:IUR786462 JEN720928:JEN786462 JOJ720928:JOJ786462 JYF720928:JYF786462 KIB720928:KIB786462 KRX720928:KRX786462 LBT720928:LBT786462 LLP720928:LLP786462 LVL720928:LVL786462 MFH720928:MFH786462 MPD720928:MPD786462 MYZ720928:MYZ786462 NIV720928:NIV786462 NSR720928:NSR786462 OCN720928:OCN786462 OMJ720928:OMJ786462 OWF720928:OWF786462 PGB720928:PGB786462 PPX720928:PPX786462 PZT720928:PZT786462 QJP720928:QJP786462 QTL720928:QTL786462 RDH720928:RDH786462 RND720928:RND786462 RWZ720928:RWZ786462 SGV720928:SGV786462 SQR720928:SQR786462 TAN720928:TAN786462 TKJ720928:TKJ786462 TUF720928:TUF786462 UEB720928:UEB786462 UNX720928:UNX786462 UXT720928:UXT786462 VHP720928:VHP786462 VRL720928:VRL786462 WBH720928:WBH786462 WLD720928:WLD786462 WUZ720928:WUZ786462 IN786464:IN851998 SJ786464:SJ851998 ACF786464:ACF851998 AMB786464:AMB851998 AVX786464:AVX851998 BFT786464:BFT851998 BPP786464:BPP851998 BZL786464:BZL851998 CJH786464:CJH851998 CTD786464:CTD851998 DCZ786464:DCZ851998 DMV786464:DMV851998 DWR786464:DWR851998 EGN786464:EGN851998 EQJ786464:EQJ851998 FAF786464:FAF851998 FKB786464:FKB851998 FTX786464:FTX851998 GDT786464:GDT851998 GNP786464:GNP851998 GXL786464:GXL851998 HHH786464:HHH851998 HRD786464:HRD851998 IAZ786464:IAZ851998 IKV786464:IKV851998 IUR786464:IUR851998 JEN786464:JEN851998 JOJ786464:JOJ851998 JYF786464:JYF851998 KIB786464:KIB851998 KRX786464:KRX851998 LBT786464:LBT851998 LLP786464:LLP851998 LVL786464:LVL851998 MFH786464:MFH851998 MPD786464:MPD851998 MYZ786464:MYZ851998 NIV786464:NIV851998 NSR786464:NSR851998 OCN786464:OCN851998 OMJ786464:OMJ851998 OWF786464:OWF851998 PGB786464:PGB851998 PPX786464:PPX851998 PZT786464:PZT851998 QJP786464:QJP851998 QTL786464:QTL851998 RDH786464:RDH851998 RND786464:RND851998 RWZ786464:RWZ851998 SGV786464:SGV851998 SQR786464:SQR851998 TAN786464:TAN851998 TKJ786464:TKJ851998 TUF786464:TUF851998 UEB786464:UEB851998 UNX786464:UNX851998 UXT786464:UXT851998 VHP786464:VHP851998 VRL786464:VRL851998 WBH786464:WBH851998 WLD786464:WLD851998 WUZ786464:WUZ851998 IN852000:IN917534 SJ852000:SJ917534 ACF852000:ACF917534 AMB852000:AMB917534 AVX852000:AVX917534 BFT852000:BFT917534 BPP852000:BPP917534 BZL852000:BZL917534 CJH852000:CJH917534 CTD852000:CTD917534 DCZ852000:DCZ917534 DMV852000:DMV917534 DWR852000:DWR917534 EGN852000:EGN917534 EQJ852000:EQJ917534 FAF852000:FAF917534 FKB852000:FKB917534 FTX852000:FTX917534 GDT852000:GDT917534 GNP852000:GNP917534 GXL852000:GXL917534 HHH852000:HHH917534 HRD852000:HRD917534 IAZ852000:IAZ917534 IKV852000:IKV917534 IUR852000:IUR917534 JEN852000:JEN917534 JOJ852000:JOJ917534 JYF852000:JYF917534 KIB852000:KIB917534 KRX852000:KRX917534 LBT852000:LBT917534 LLP852000:LLP917534 LVL852000:LVL917534 MFH852000:MFH917534 MPD852000:MPD917534 MYZ852000:MYZ917534 NIV852000:NIV917534 NSR852000:NSR917534 OCN852000:OCN917534 OMJ852000:OMJ917534 OWF852000:OWF917534 PGB852000:PGB917534 PPX852000:PPX917534 PZT852000:PZT917534 QJP852000:QJP917534 QTL852000:QTL917534 RDH852000:RDH917534 RND852000:RND917534 RWZ852000:RWZ917534 SGV852000:SGV917534 SQR852000:SQR917534 TAN852000:TAN917534 TKJ852000:TKJ917534 TUF852000:TUF917534 UEB852000:UEB917534 UNX852000:UNX917534 UXT852000:UXT917534 VHP852000:VHP917534 VRL852000:VRL917534 WBH852000:WBH917534 WLD852000:WLD917534 WUZ852000:WUZ917534 IN917536:IN983070 SJ917536:SJ983070 ACF917536:ACF983070 AMB917536:AMB983070 AVX917536:AVX983070 BFT917536:BFT983070 BPP917536:BPP983070 BZL917536:BZL983070 CJH917536:CJH983070 CTD917536:CTD983070 DCZ917536:DCZ983070 DMV917536:DMV983070 DWR917536:DWR983070 EGN917536:EGN983070 EQJ917536:EQJ983070 FAF917536:FAF983070 FKB917536:FKB983070 FTX917536:FTX983070 GDT917536:GDT983070 GNP917536:GNP983070 GXL917536:GXL983070 HHH917536:HHH983070 HRD917536:HRD983070 IAZ917536:IAZ983070 IKV917536:IKV983070 IUR917536:IUR983070 JEN917536:JEN983070 JOJ917536:JOJ983070 JYF917536:JYF983070 KIB917536:KIB983070 KRX917536:KRX983070 LBT917536:LBT983070 LLP917536:LLP983070 LVL917536:LVL983070 MFH917536:MFH983070 MPD917536:MPD983070 MYZ917536:MYZ983070 NIV917536:NIV983070 NSR917536:NSR983070 OCN917536:OCN983070 OMJ917536:OMJ983070 OWF917536:OWF983070 PGB917536:PGB983070 PPX917536:PPX983070 PZT917536:PZT983070 QJP917536:QJP983070 QTL917536:QTL983070 RDH917536:RDH983070 RND917536:RND983070 RWZ917536:RWZ983070 SGV917536:SGV983070 SQR917536:SQR983070 TAN917536:TAN983070 TKJ917536:TKJ983070 TUF917536:TUF983070 UEB917536:UEB983070 UNX917536:UNX983070 UXT917536:UXT983070 VHP917536:VHP983070 VRL917536:VRL983070 WBH917536:WBH983070 WLD917536:WLD983070 WUZ917536:WUZ983070 IN983072:IN1048576 SJ983072:SJ1048576 ACF983072:ACF1048576 AMB983072:AMB1048576 AVX983072:AVX1048576 BFT983072:BFT1048576 BPP983072:BPP1048576 BZL983072:BZL1048576 CJH983072:CJH1048576 CTD983072:CTD1048576 DCZ983072:DCZ1048576 DMV983072:DMV1048576 DWR983072:DWR1048576 EGN983072:EGN1048576 EQJ983072:EQJ1048576 FAF983072:FAF1048576 FKB983072:FKB1048576 FTX983072:FTX1048576 GDT983072:GDT1048576 GNP983072:GNP1048576 GXL983072:GXL1048576 HHH983072:HHH1048576 HRD983072:HRD1048576 IAZ983072:IAZ1048576 IKV983072:IKV1048576 IUR983072:IUR1048576 JEN983072:JEN1048576 JOJ983072:JOJ1048576 JYF983072:JYF1048576 KIB983072:KIB1048576 KRX983072:KRX1048576 LBT983072:LBT1048576 LLP983072:LLP1048576 LVL983072:LVL1048576 MFH983072:MFH1048576 MPD983072:MPD1048576 MYZ983072:MYZ1048576 NIV983072:NIV1048576 NSR983072:NSR1048576 OCN983072:OCN1048576 OMJ983072:OMJ1048576 OWF983072:OWF1048576 PGB983072:PGB1048576 PPX983072:PPX1048576 PZT983072:PZT1048576 QJP983072:QJP1048576 QTL983072:QTL1048576 RDH983072:RDH1048576 RND983072:RND1048576 RWZ983072:RWZ1048576 SGV983072:SGV1048576 SQR983072:SQR1048576 TAN983072:TAN1048576 TKJ983072:TKJ1048576 TUF983072:TUF1048576 UEB983072:UEB1048576 UNX983072:UNX1048576 UXT983072:UXT1048576 VHP983072:VHP1048576 VRL983072:VRL1048576 WBH983072:WBH1048576 WLD983072:WLD1048576 WUZ983072:WUZ1048576 WUJ983072:WUJ1048576 HX65568:HX131102 RT65568:RT131102 ABP65568:ABP131102 ALL65568:ALL131102 AVH65568:AVH131102 BFD65568:BFD131102 BOZ65568:BOZ131102 BYV65568:BYV131102 CIR65568:CIR131102 CSN65568:CSN131102 DCJ65568:DCJ131102 DMF65568:DMF131102 DWB65568:DWB131102 EFX65568:EFX131102 EPT65568:EPT131102 EZP65568:EZP131102 FJL65568:FJL131102 FTH65568:FTH131102 GDD65568:GDD131102 GMZ65568:GMZ131102 GWV65568:GWV131102 HGR65568:HGR131102 HQN65568:HQN131102 IAJ65568:IAJ131102 IKF65568:IKF131102 IUB65568:IUB131102 JDX65568:JDX131102 JNT65568:JNT131102 JXP65568:JXP131102 KHL65568:KHL131102 KRH65568:KRH131102 LBD65568:LBD131102 LKZ65568:LKZ131102 LUV65568:LUV131102 MER65568:MER131102 MON65568:MON131102 MYJ65568:MYJ131102 NIF65568:NIF131102 NSB65568:NSB131102 OBX65568:OBX131102 OLT65568:OLT131102 OVP65568:OVP131102 PFL65568:PFL131102 PPH65568:PPH131102 PZD65568:PZD131102 QIZ65568:QIZ131102 QSV65568:QSV131102 RCR65568:RCR131102 RMN65568:RMN131102 RWJ65568:RWJ131102 SGF65568:SGF131102 SQB65568:SQB131102 SZX65568:SZX131102 TJT65568:TJT131102 TTP65568:TTP131102 UDL65568:UDL131102 UNH65568:UNH131102 UXD65568:UXD131102 VGZ65568:VGZ131102 VQV65568:VQV131102 WAR65568:WAR131102 WKN65568:WKN131102 WUJ65568:WUJ131102 HX131104:HX196638 RT131104:RT196638 ABP131104:ABP196638 ALL131104:ALL196638 AVH131104:AVH196638 BFD131104:BFD196638 BOZ131104:BOZ196638 BYV131104:BYV196638 CIR131104:CIR196638 CSN131104:CSN196638 DCJ131104:DCJ196638 DMF131104:DMF196638 DWB131104:DWB196638 EFX131104:EFX196638 EPT131104:EPT196638 EZP131104:EZP196638 FJL131104:FJL196638 FTH131104:FTH196638 GDD131104:GDD196638 GMZ131104:GMZ196638 GWV131104:GWV196638 HGR131104:HGR196638 HQN131104:HQN196638 IAJ131104:IAJ196638 IKF131104:IKF196638 IUB131104:IUB196638 JDX131104:JDX196638 JNT131104:JNT196638 JXP131104:JXP196638 KHL131104:KHL196638 KRH131104:KRH196638 LBD131104:LBD196638 LKZ131104:LKZ196638 LUV131104:LUV196638 MER131104:MER196638 MON131104:MON196638 MYJ131104:MYJ196638 NIF131104:NIF196638 NSB131104:NSB196638 OBX131104:OBX196638 OLT131104:OLT196638 OVP131104:OVP196638 PFL131104:PFL196638 PPH131104:PPH196638 PZD131104:PZD196638 QIZ131104:QIZ196638 QSV131104:QSV196638 RCR131104:RCR196638 RMN131104:RMN196638 RWJ131104:RWJ196638 SGF131104:SGF196638 SQB131104:SQB196638 SZX131104:SZX196638 TJT131104:TJT196638 TTP131104:TTP196638 UDL131104:UDL196638 UNH131104:UNH196638 UXD131104:UXD196638 VGZ131104:VGZ196638 VQV131104:VQV196638 WAR131104:WAR196638 WKN131104:WKN196638 WUJ131104:WUJ196638 HX196640:HX262174 RT196640:RT262174 ABP196640:ABP262174 ALL196640:ALL262174 AVH196640:AVH262174 BFD196640:BFD262174 BOZ196640:BOZ262174 BYV196640:BYV262174 CIR196640:CIR262174 CSN196640:CSN262174 DCJ196640:DCJ262174 DMF196640:DMF262174 DWB196640:DWB262174 EFX196640:EFX262174 EPT196640:EPT262174 EZP196640:EZP262174 FJL196640:FJL262174 FTH196640:FTH262174 GDD196640:GDD262174 GMZ196640:GMZ262174 GWV196640:GWV262174 HGR196640:HGR262174 HQN196640:HQN262174 IAJ196640:IAJ262174 IKF196640:IKF262174 IUB196640:IUB262174 JDX196640:JDX262174 JNT196640:JNT262174 JXP196640:JXP262174 KHL196640:KHL262174 KRH196640:KRH262174 LBD196640:LBD262174 LKZ196640:LKZ262174 LUV196640:LUV262174 MER196640:MER262174 MON196640:MON262174 MYJ196640:MYJ262174 NIF196640:NIF262174 NSB196640:NSB262174 OBX196640:OBX262174 OLT196640:OLT262174 OVP196640:OVP262174 PFL196640:PFL262174 PPH196640:PPH262174 PZD196640:PZD262174 QIZ196640:QIZ262174 QSV196640:QSV262174 RCR196640:RCR262174 RMN196640:RMN262174 RWJ196640:RWJ262174 SGF196640:SGF262174 SQB196640:SQB262174 SZX196640:SZX262174 TJT196640:TJT262174 TTP196640:TTP262174 UDL196640:UDL262174 UNH196640:UNH262174 UXD196640:UXD262174 VGZ196640:VGZ262174 VQV196640:VQV262174 WAR196640:WAR262174 WKN196640:WKN262174 WUJ196640:WUJ262174 HX262176:HX327710 RT262176:RT327710 ABP262176:ABP327710 ALL262176:ALL327710 AVH262176:AVH327710 BFD262176:BFD327710 BOZ262176:BOZ327710 BYV262176:BYV327710 CIR262176:CIR327710 CSN262176:CSN327710 DCJ262176:DCJ327710 DMF262176:DMF327710 DWB262176:DWB327710 EFX262176:EFX327710 EPT262176:EPT327710 EZP262176:EZP327710 FJL262176:FJL327710 FTH262176:FTH327710 GDD262176:GDD327710 GMZ262176:GMZ327710 GWV262176:GWV327710 HGR262176:HGR327710 HQN262176:HQN327710 IAJ262176:IAJ327710 IKF262176:IKF327710 IUB262176:IUB327710 JDX262176:JDX327710 JNT262176:JNT327710 JXP262176:JXP327710 KHL262176:KHL327710 KRH262176:KRH327710 LBD262176:LBD327710 LKZ262176:LKZ327710 LUV262176:LUV327710 MER262176:MER327710 MON262176:MON327710 MYJ262176:MYJ327710 NIF262176:NIF327710 NSB262176:NSB327710 OBX262176:OBX327710 OLT262176:OLT327710 OVP262176:OVP327710 PFL262176:PFL327710 PPH262176:PPH327710 PZD262176:PZD327710 QIZ262176:QIZ327710 QSV262176:QSV327710 RCR262176:RCR327710 RMN262176:RMN327710 RWJ262176:RWJ327710 SGF262176:SGF327710 SQB262176:SQB327710 SZX262176:SZX327710 TJT262176:TJT327710 TTP262176:TTP327710 UDL262176:UDL327710 UNH262176:UNH327710 UXD262176:UXD327710 VGZ262176:VGZ327710 VQV262176:VQV327710 WAR262176:WAR327710 WKN262176:WKN327710 WUJ262176:WUJ327710 HX327712:HX393246 RT327712:RT393246 ABP327712:ABP393246 ALL327712:ALL393246 AVH327712:AVH393246 BFD327712:BFD393246 BOZ327712:BOZ393246 BYV327712:BYV393246 CIR327712:CIR393246 CSN327712:CSN393246 DCJ327712:DCJ393246 DMF327712:DMF393246 DWB327712:DWB393246 EFX327712:EFX393246 EPT327712:EPT393246 EZP327712:EZP393246 FJL327712:FJL393246 FTH327712:FTH393246 GDD327712:GDD393246 GMZ327712:GMZ393246 GWV327712:GWV393246 HGR327712:HGR393246 HQN327712:HQN393246 IAJ327712:IAJ393246 IKF327712:IKF393246 IUB327712:IUB393246 JDX327712:JDX393246 JNT327712:JNT393246 JXP327712:JXP393246 KHL327712:KHL393246 KRH327712:KRH393246 LBD327712:LBD393246 LKZ327712:LKZ393246 LUV327712:LUV393246 MER327712:MER393246 MON327712:MON393246 MYJ327712:MYJ393246 NIF327712:NIF393246 NSB327712:NSB393246 OBX327712:OBX393246 OLT327712:OLT393246 OVP327712:OVP393246 PFL327712:PFL393246 PPH327712:PPH393246 PZD327712:PZD393246 QIZ327712:QIZ393246 QSV327712:QSV393246 RCR327712:RCR393246 RMN327712:RMN393246 RWJ327712:RWJ393246 SGF327712:SGF393246 SQB327712:SQB393246 SZX327712:SZX393246 TJT327712:TJT393246 TTP327712:TTP393246 UDL327712:UDL393246 UNH327712:UNH393246 UXD327712:UXD393246 VGZ327712:VGZ393246 VQV327712:VQV393246 WAR327712:WAR393246 WKN327712:WKN393246 WUJ327712:WUJ393246 HX393248:HX458782 RT393248:RT458782 ABP393248:ABP458782 ALL393248:ALL458782 AVH393248:AVH458782 BFD393248:BFD458782 BOZ393248:BOZ458782 BYV393248:BYV458782 CIR393248:CIR458782 CSN393248:CSN458782 DCJ393248:DCJ458782 DMF393248:DMF458782 DWB393248:DWB458782 EFX393248:EFX458782 EPT393248:EPT458782 EZP393248:EZP458782 FJL393248:FJL458782 FTH393248:FTH458782 GDD393248:GDD458782 GMZ393248:GMZ458782 GWV393248:GWV458782 HGR393248:HGR458782 HQN393248:HQN458782 IAJ393248:IAJ458782 IKF393248:IKF458782 IUB393248:IUB458782 JDX393248:JDX458782 JNT393248:JNT458782 JXP393248:JXP458782 KHL393248:KHL458782 KRH393248:KRH458782 LBD393248:LBD458782 LKZ393248:LKZ458782 LUV393248:LUV458782 MER393248:MER458782 MON393248:MON458782 MYJ393248:MYJ458782 NIF393248:NIF458782 NSB393248:NSB458782 OBX393248:OBX458782 OLT393248:OLT458782 OVP393248:OVP458782 PFL393248:PFL458782 PPH393248:PPH458782 PZD393248:PZD458782 QIZ393248:QIZ458782 QSV393248:QSV458782 RCR393248:RCR458782 RMN393248:RMN458782 RWJ393248:RWJ458782 SGF393248:SGF458782 SQB393248:SQB458782 SZX393248:SZX458782 TJT393248:TJT458782 TTP393248:TTP458782 UDL393248:UDL458782 UNH393248:UNH458782 UXD393248:UXD458782 VGZ393248:VGZ458782 VQV393248:VQV458782 WAR393248:WAR458782 WKN393248:WKN458782 WUJ393248:WUJ458782 HX458784:HX524318 RT458784:RT524318 ABP458784:ABP524318 ALL458784:ALL524318 AVH458784:AVH524318 BFD458784:BFD524318 BOZ458784:BOZ524318 BYV458784:BYV524318 CIR458784:CIR524318 CSN458784:CSN524318 DCJ458784:DCJ524318 DMF458784:DMF524318 DWB458784:DWB524318 EFX458784:EFX524318 EPT458784:EPT524318 EZP458784:EZP524318 FJL458784:FJL524318 FTH458784:FTH524318 GDD458784:GDD524318 GMZ458784:GMZ524318 GWV458784:GWV524318 HGR458784:HGR524318 HQN458784:HQN524318 IAJ458784:IAJ524318 IKF458784:IKF524318 IUB458784:IUB524318 JDX458784:JDX524318 JNT458784:JNT524318 JXP458784:JXP524318 KHL458784:KHL524318 KRH458784:KRH524318 LBD458784:LBD524318 LKZ458784:LKZ524318 LUV458784:LUV524318 MER458784:MER524318 MON458784:MON524318 MYJ458784:MYJ524318 NIF458784:NIF524318 NSB458784:NSB524318 OBX458784:OBX524318 OLT458784:OLT524318 OVP458784:OVP524318 PFL458784:PFL524318 PPH458784:PPH524318 PZD458784:PZD524318 QIZ458784:QIZ524318 QSV458784:QSV524318 RCR458784:RCR524318 RMN458784:RMN524318 RWJ458784:RWJ524318 SGF458784:SGF524318 SQB458784:SQB524318 SZX458784:SZX524318 TJT458784:TJT524318 TTP458784:TTP524318 UDL458784:UDL524318 UNH458784:UNH524318 UXD458784:UXD524318 VGZ458784:VGZ524318 VQV458784:VQV524318 WAR458784:WAR524318 WKN458784:WKN524318 WUJ458784:WUJ524318 HX524320:HX589854 RT524320:RT589854 ABP524320:ABP589854 ALL524320:ALL589854 AVH524320:AVH589854 BFD524320:BFD589854 BOZ524320:BOZ589854 BYV524320:BYV589854 CIR524320:CIR589854 CSN524320:CSN589854 DCJ524320:DCJ589854 DMF524320:DMF589854 DWB524320:DWB589854 EFX524320:EFX589854 EPT524320:EPT589854 EZP524320:EZP589854 FJL524320:FJL589854 FTH524320:FTH589854 GDD524320:GDD589854 GMZ524320:GMZ589854 GWV524320:GWV589854 HGR524320:HGR589854 HQN524320:HQN589854 IAJ524320:IAJ589854 IKF524320:IKF589854 IUB524320:IUB589854 JDX524320:JDX589854 JNT524320:JNT589854 JXP524320:JXP589854 KHL524320:KHL589854 KRH524320:KRH589854 LBD524320:LBD589854 LKZ524320:LKZ589854 LUV524320:LUV589854 MER524320:MER589854 MON524320:MON589854 MYJ524320:MYJ589854 NIF524320:NIF589854 NSB524320:NSB589854 OBX524320:OBX589854 OLT524320:OLT589854 OVP524320:OVP589854 PFL524320:PFL589854 PPH524320:PPH589854 PZD524320:PZD589854 QIZ524320:QIZ589854 QSV524320:QSV589854 RCR524320:RCR589854 RMN524320:RMN589854 RWJ524320:RWJ589854 SGF524320:SGF589854 SQB524320:SQB589854 SZX524320:SZX589854 TJT524320:TJT589854 TTP524320:TTP589854 UDL524320:UDL589854 UNH524320:UNH589854 UXD524320:UXD589854 VGZ524320:VGZ589854 VQV524320:VQV589854 WAR524320:WAR589854 WKN524320:WKN589854 WUJ524320:WUJ589854 HX589856:HX655390 RT589856:RT655390 ABP589856:ABP655390 ALL589856:ALL655390 AVH589856:AVH655390 BFD589856:BFD655390 BOZ589856:BOZ655390 BYV589856:BYV655390 CIR589856:CIR655390 CSN589856:CSN655390 DCJ589856:DCJ655390 DMF589856:DMF655390 DWB589856:DWB655390 EFX589856:EFX655390 EPT589856:EPT655390 EZP589856:EZP655390 FJL589856:FJL655390 FTH589856:FTH655390 GDD589856:GDD655390 GMZ589856:GMZ655390 GWV589856:GWV655390 HGR589856:HGR655390 HQN589856:HQN655390 IAJ589856:IAJ655390 IKF589856:IKF655390 IUB589856:IUB655390 JDX589856:JDX655390 JNT589856:JNT655390 JXP589856:JXP655390 KHL589856:KHL655390 KRH589856:KRH655390 LBD589856:LBD655390 LKZ589856:LKZ655390 LUV589856:LUV655390 MER589856:MER655390 MON589856:MON655390 MYJ589856:MYJ655390 NIF589856:NIF655390 NSB589856:NSB655390 OBX589856:OBX655390 OLT589856:OLT655390 OVP589856:OVP655390 PFL589856:PFL655390 PPH589856:PPH655390 PZD589856:PZD655390 QIZ589856:QIZ655390 QSV589856:QSV655390 RCR589856:RCR655390 RMN589856:RMN655390 RWJ589856:RWJ655390 SGF589856:SGF655390 SQB589856:SQB655390 SZX589856:SZX655390 TJT589856:TJT655390 TTP589856:TTP655390 UDL589856:UDL655390 UNH589856:UNH655390 UXD589856:UXD655390 VGZ589856:VGZ655390 VQV589856:VQV655390 WAR589856:WAR655390 WKN589856:WKN655390 WUJ589856:WUJ655390 HX655392:HX720926 RT655392:RT720926 ABP655392:ABP720926 ALL655392:ALL720926 AVH655392:AVH720926 BFD655392:BFD720926 BOZ655392:BOZ720926 BYV655392:BYV720926 CIR655392:CIR720926 CSN655392:CSN720926 DCJ655392:DCJ720926 DMF655392:DMF720926 DWB655392:DWB720926 EFX655392:EFX720926 EPT655392:EPT720926 EZP655392:EZP720926 FJL655392:FJL720926 FTH655392:FTH720926 GDD655392:GDD720926 GMZ655392:GMZ720926 GWV655392:GWV720926 HGR655392:HGR720926 HQN655392:HQN720926 IAJ655392:IAJ720926 IKF655392:IKF720926 IUB655392:IUB720926 JDX655392:JDX720926 JNT655392:JNT720926 JXP655392:JXP720926 KHL655392:KHL720926 KRH655392:KRH720926 LBD655392:LBD720926 LKZ655392:LKZ720926 LUV655392:LUV720926 MER655392:MER720926 MON655392:MON720926 MYJ655392:MYJ720926 NIF655392:NIF720926 NSB655392:NSB720926 OBX655392:OBX720926 OLT655392:OLT720926 OVP655392:OVP720926 PFL655392:PFL720926 PPH655392:PPH720926 PZD655392:PZD720926 QIZ655392:QIZ720926 QSV655392:QSV720926 RCR655392:RCR720926 RMN655392:RMN720926 RWJ655392:RWJ720926 SGF655392:SGF720926 SQB655392:SQB720926 SZX655392:SZX720926 TJT655392:TJT720926 TTP655392:TTP720926 UDL655392:UDL720926 UNH655392:UNH720926 UXD655392:UXD720926 VGZ655392:VGZ720926 VQV655392:VQV720926 WAR655392:WAR720926 WKN655392:WKN720926 WUJ655392:WUJ720926 HX720928:HX786462 RT720928:RT786462 ABP720928:ABP786462 ALL720928:ALL786462 AVH720928:AVH786462 BFD720928:BFD786462 BOZ720928:BOZ786462 BYV720928:BYV786462 CIR720928:CIR786462 CSN720928:CSN786462 DCJ720928:DCJ786462 DMF720928:DMF786462 DWB720928:DWB786462 EFX720928:EFX786462 EPT720928:EPT786462 EZP720928:EZP786462 FJL720928:FJL786462 FTH720928:FTH786462 GDD720928:GDD786462 GMZ720928:GMZ786462 GWV720928:GWV786462 HGR720928:HGR786462 HQN720928:HQN786462 IAJ720928:IAJ786462 IKF720928:IKF786462 IUB720928:IUB786462 JDX720928:JDX786462 JNT720928:JNT786462 JXP720928:JXP786462 KHL720928:KHL786462 KRH720928:KRH786462 LBD720928:LBD786462 LKZ720928:LKZ786462 LUV720928:LUV786462 MER720928:MER786462 MON720928:MON786462 MYJ720928:MYJ786462 NIF720928:NIF786462 NSB720928:NSB786462 OBX720928:OBX786462 OLT720928:OLT786462 OVP720928:OVP786462 PFL720928:PFL786462 PPH720928:PPH786462 PZD720928:PZD786462 QIZ720928:QIZ786462 QSV720928:QSV786462 RCR720928:RCR786462 RMN720928:RMN786462 RWJ720928:RWJ786462 SGF720928:SGF786462 SQB720928:SQB786462 SZX720928:SZX786462 TJT720928:TJT786462 TTP720928:TTP786462 UDL720928:UDL786462 UNH720928:UNH786462 UXD720928:UXD786462 VGZ720928:VGZ786462 VQV720928:VQV786462 WAR720928:WAR786462 WKN720928:WKN786462 WUJ720928:WUJ786462 HX786464:HX851998 RT786464:RT851998 ABP786464:ABP851998 ALL786464:ALL851998 AVH786464:AVH851998 BFD786464:BFD851998 BOZ786464:BOZ851998 BYV786464:BYV851998 CIR786464:CIR851998 CSN786464:CSN851998 DCJ786464:DCJ851998 DMF786464:DMF851998 DWB786464:DWB851998 EFX786464:EFX851998 EPT786464:EPT851998 EZP786464:EZP851998 FJL786464:FJL851998 FTH786464:FTH851998 GDD786464:GDD851998 GMZ786464:GMZ851998 GWV786464:GWV851998 HGR786464:HGR851998 HQN786464:HQN851998 IAJ786464:IAJ851998 IKF786464:IKF851998 IUB786464:IUB851998 JDX786464:JDX851998 JNT786464:JNT851998 JXP786464:JXP851998 KHL786464:KHL851998 KRH786464:KRH851998 LBD786464:LBD851998 LKZ786464:LKZ851998 LUV786464:LUV851998 MER786464:MER851998 MON786464:MON851998 MYJ786464:MYJ851998 NIF786464:NIF851998 NSB786464:NSB851998 OBX786464:OBX851998 OLT786464:OLT851998 OVP786464:OVP851998 PFL786464:PFL851998 PPH786464:PPH851998 PZD786464:PZD851998 QIZ786464:QIZ851998 QSV786464:QSV851998 RCR786464:RCR851998 RMN786464:RMN851998 RWJ786464:RWJ851998 SGF786464:SGF851998 SQB786464:SQB851998 SZX786464:SZX851998 TJT786464:TJT851998 TTP786464:TTP851998 UDL786464:UDL851998 UNH786464:UNH851998 UXD786464:UXD851998 VGZ786464:VGZ851998 VQV786464:VQV851998 WAR786464:WAR851998 WKN786464:WKN851998 WUJ786464:WUJ851998 HX852000:HX917534 RT852000:RT917534 ABP852000:ABP917534 ALL852000:ALL917534 AVH852000:AVH917534 BFD852000:BFD917534 BOZ852000:BOZ917534 BYV852000:BYV917534 CIR852000:CIR917534 CSN852000:CSN917534 DCJ852000:DCJ917534 DMF852000:DMF917534 DWB852000:DWB917534 EFX852000:EFX917534 EPT852000:EPT917534 EZP852000:EZP917534 FJL852000:FJL917534 FTH852000:FTH917534 GDD852000:GDD917534 GMZ852000:GMZ917534 GWV852000:GWV917534 HGR852000:HGR917534 HQN852000:HQN917534 IAJ852000:IAJ917534 IKF852000:IKF917534 IUB852000:IUB917534 JDX852000:JDX917534 JNT852000:JNT917534 JXP852000:JXP917534 KHL852000:KHL917534 KRH852000:KRH917534 LBD852000:LBD917534 LKZ852000:LKZ917534 LUV852000:LUV917534 MER852000:MER917534 MON852000:MON917534 MYJ852000:MYJ917534 NIF852000:NIF917534 NSB852000:NSB917534 OBX852000:OBX917534 OLT852000:OLT917534 OVP852000:OVP917534 PFL852000:PFL917534 PPH852000:PPH917534 PZD852000:PZD917534 QIZ852000:QIZ917534 QSV852000:QSV917534 RCR852000:RCR917534 RMN852000:RMN917534 RWJ852000:RWJ917534 SGF852000:SGF917534 SQB852000:SQB917534 SZX852000:SZX917534 TJT852000:TJT917534 TTP852000:TTP917534 UDL852000:UDL917534 UNH852000:UNH917534 UXD852000:UXD917534 VGZ852000:VGZ917534 VQV852000:VQV917534 WAR852000:WAR917534 WKN852000:WKN917534 WUJ852000:WUJ917534 HX917536:HX983070 RT917536:RT983070 ABP917536:ABP983070 ALL917536:ALL983070 AVH917536:AVH983070 BFD917536:BFD983070 BOZ917536:BOZ983070 BYV917536:BYV983070 CIR917536:CIR983070 CSN917536:CSN983070 DCJ917536:DCJ983070 DMF917536:DMF983070 DWB917536:DWB983070 EFX917536:EFX983070 EPT917536:EPT983070 EZP917536:EZP983070 FJL917536:FJL983070 FTH917536:FTH983070 GDD917536:GDD983070 GMZ917536:GMZ983070 GWV917536:GWV983070 HGR917536:HGR983070 HQN917536:HQN983070 IAJ917536:IAJ983070 IKF917536:IKF983070 IUB917536:IUB983070 JDX917536:JDX983070 JNT917536:JNT983070 JXP917536:JXP983070 KHL917536:KHL983070 KRH917536:KRH983070 LBD917536:LBD983070 LKZ917536:LKZ983070 LUV917536:LUV983070 MER917536:MER983070 MON917536:MON983070 MYJ917536:MYJ983070 NIF917536:NIF983070 NSB917536:NSB983070 OBX917536:OBX983070 OLT917536:OLT983070 OVP917536:OVP983070 PFL917536:PFL983070 PPH917536:PPH983070 PZD917536:PZD983070 QIZ917536:QIZ983070 QSV917536:QSV983070 RCR917536:RCR983070 RMN917536:RMN983070 RWJ917536:RWJ983070 SGF917536:SGF983070 SQB917536:SQB983070 SZX917536:SZX983070 TJT917536:TJT983070 TTP917536:TTP983070 UDL917536:UDL983070 UNH917536:UNH983070 UXD917536:UXD983070 VGZ917536:VGZ983070 VQV917536:VQV983070 WAR917536:WAR983070 WKN917536:WKN983070 WUJ917536:WUJ983070 HX983072:HX1048576 RT983072:RT1048576 ABP983072:ABP1048576 ALL983072:ALL1048576 AVH983072:AVH1048576 BFD983072:BFD1048576 BOZ983072:BOZ1048576 BYV983072:BYV1048576 CIR983072:CIR1048576 CSN983072:CSN1048576 DCJ983072:DCJ1048576 DMF983072:DMF1048576 DWB983072:DWB1048576 EFX983072:EFX1048576 EPT983072:EPT1048576 EZP983072:EZP1048576 FJL983072:FJL1048576 FTH983072:FTH1048576 GDD983072:GDD1048576 GMZ983072:GMZ1048576 GWV983072:GWV1048576 HGR983072:HGR1048576 HQN983072:HQN1048576 IAJ983072:IAJ1048576 IKF983072:IKF1048576 IUB983072:IUB1048576 JDX983072:JDX1048576 JNT983072:JNT1048576 JXP983072:JXP1048576 KHL983072:KHL1048576 KRH983072:KRH1048576 LBD983072:LBD1048576 LKZ983072:LKZ1048576 LUV983072:LUV1048576 MER983072:MER1048576 MON983072:MON1048576 MYJ983072:MYJ1048576 NIF983072:NIF1048576 NSB983072:NSB1048576 OBX983072:OBX1048576 OLT983072:OLT1048576 OVP983072:OVP1048576 PFL983072:PFL1048576 PPH983072:PPH1048576 PZD983072:PZD1048576 QIZ983072:QIZ1048576 QSV983072:QSV1048576 RCR983072:RCR1048576 RMN983072:RMN1048576 RWJ983072:RWJ1048576 SGF983072:SGF1048576 SQB983072:SQB1048576 SZX983072:SZX1048576 TJT983072:TJT1048576 TTP983072:TTP1048576 UDL983072:UDL1048576 UNH983072:UNH1048576 UXD983072:UXD1048576 VGZ983072:VGZ1048576 VQV983072:VQV1048576 WAR983072:WAR1048576 WKN983072:WKN1048576 WUJ2:WUJ7 WKN2:WKN7 WAR2:WAR7 VQV2:VQV7 VGZ2:VGZ7 UXD2:UXD7 UNH2:UNH7 UDL2:UDL7 TTP2:TTP7 TJT2:TJT7 SZX2:SZX7 SQB2:SQB7 SGF2:SGF7 RWJ2:RWJ7 RMN2:RMN7 RCR2:RCR7 QSV2:QSV7 QIZ2:QIZ7 PZD2:PZD7 PPH2:PPH7 PFL2:PFL7 OVP2:OVP7 OLT2:OLT7 OBX2:OBX7 NSB2:NSB7 NIF2:NIF7 MYJ2:MYJ7 MON2:MON7 MER2:MER7 LUV2:LUV7 LKZ2:LKZ7 LBD2:LBD7 KRH2:KRH7 KHL2:KHL7 JXP2:JXP7 JNT2:JNT7 JDX2:JDX7 IUB2:IUB7 IKF2:IKF7 IAJ2:IAJ7 HQN2:HQN7 HGR2:HGR7 GWV2:GWV7 GMZ2:GMZ7 GDD2:GDD7 FTH2:FTH7 FJL2:FJL7 EZP2:EZP7 EPT2:EPT7 EFX2:EFX7 DWB2:DWB7 DMF2:DMF7 DCJ2:DCJ7 CSN2:CSN7 CIR2:CIR7 BYV2:BYV7 BOZ2:BOZ7 BFD2:BFD7 AVH2:AVH7 ALL2:ALL7 ABP2:ABP7 RT2:RT7 HX2:HX7 WUZ2:WUZ7 WLD2:WLD7 WBH2:WBH7 VRL2:VRL7 VHP2:VHP7 UXT2:UXT7 UNX2:UNX7 UEB2:UEB7 TUF2:TUF7 TKJ2:TKJ7 TAN2:TAN7 SQR2:SQR7 SGV2:SGV7 RWZ2:RWZ7 RND2:RND7 RDH2:RDH7 QTL2:QTL7 QJP2:QJP7 PZT2:PZT7 PPX2:PPX7 PGB2:PGB7 OWF2:OWF7 OMJ2:OMJ7 OCN2:OCN7 NSR2:NSR7 NIV2:NIV7 MYZ2:MYZ7 MPD2:MPD7 MFH2:MFH7 LVL2:LVL7 LLP2:LLP7 LBT2:LBT7 KRX2:KRX7 KIB2:KIB7 JYF2:JYF7 JOJ2:JOJ7 JEN2:JEN7 IUR2:IUR7 IKV2:IKV7 IAZ2:IAZ7 HRD2:HRD7 HHH2:HHH7 GXL2:GXL7 GNP2:GNP7 GDT2:GDT7 FTX2:FTX7 FKB2:FKB7 FAF2:FAF7 EQJ2:EQJ7 EGN2:EGN7 DWR2:DWR7 DMV2:DMV7 DCZ2:DCZ7 CTD2:CTD7 CJH2:CJH7 BZL2:BZL7 BPP2:BPP7 BFT2:BFT7 AVX2:AVX7 AMB2:AMB7 ACF2:ACF7 SJ2:SJ7 IN2:IN7 WUR2:WUR7 WKV2:WKV7 WAZ2:WAZ7 VRD2:VRD7 VHH2:VHH7 UXL2:UXL7 UNP2:UNP7 UDT2:UDT7 TTX2:TTX7 TKB2:TKB7 TAF2:TAF7 SQJ2:SQJ7 SGN2:SGN7 RWR2:RWR7 RMV2:RMV7 RCZ2:RCZ7 QTD2:QTD7 QJH2:QJH7 PZL2:PZL7 PPP2:PPP7 PFT2:PFT7 OVX2:OVX7 OMB2:OMB7 OCF2:OCF7 NSJ2:NSJ7 NIN2:NIN7 MYR2:MYR7 MOV2:MOV7 MEZ2:MEZ7 LVD2:LVD7 LLH2:LLH7 LBL2:LBL7 KRP2:KRP7 KHT2:KHT7 JXX2:JXX7 JOB2:JOB7 JEF2:JEF7 IUJ2:IUJ7 IKN2:IKN7 IAR2:IAR7 HQV2:HQV7 HGZ2:HGZ7 GXD2:GXD7 GNH2:GNH7 GDL2:GDL7 FTP2:FTP7 FJT2:FJT7 EZX2:EZX7 EQB2:EQB7 EGF2:EGF7 DWJ2:DWJ7 DMN2:DMN7 DCR2:DCR7 CSV2:CSV7 CIZ2:CIZ7 BZD2:BZD7 BPH2:BPH7 BFL2:BFL7 AVP2:AVP7 ALT2:ALT7 ABX2:ABX7 SB2:SB7 IF2:IF7 WVH2:WVH7 WLL2:WLL7 WBP2:WBP7 VRT2:VRT7 VHX2:VHX7 UYB2:UYB7 UOF2:UOF7 UEJ2:UEJ7 TUN2:TUN7 TKR2:TKR7 TAV2:TAV7 SQZ2:SQZ7 SHD2:SHD7 RXH2:RXH7 RNL2:RNL7 RDP2:RDP7 QTT2:QTT7 QJX2:QJX7 QAB2:QAB7 PQF2:PQF7 PGJ2:PGJ7 OWN2:OWN7 OMR2:OMR7 OCV2:OCV7 NSZ2:NSZ7 NJD2:NJD7 MZH2:MZH7 MPL2:MPL7 MFP2:MFP7 LVT2:LVT7 LLX2:LLX7 LCB2:LCB7 KSF2:KSF7 KIJ2:KIJ7 JYN2:JYN7 JOR2:JOR7 JEV2:JEV7 IUZ2:IUZ7 ILD2:ILD7 IBH2:IBH7 HRL2:HRL7 HHP2:HHP7 GXT2:GXT7 GNX2:GNX7 GEB2:GEB7 FUF2:FUF7 FKJ2:FKJ7 FAN2:FAN7 EQR2:EQR7 EGV2:EGV7 DWZ2:DWZ7 DND2:DND7 DDH2:DDH7 CTL2:CTL7 CJP2:CJP7 BZT2:BZT7 BPX2:BPX7 BGB2:BGB7 AWF2:AWF7 AMJ2:AMJ7 ACN2:ACN7 SR2:SR7 IV2:IV7 WVP2:WVP7 WLT2:WLT7 WBX2:WBX7 VSB2:VSB7 VIF2:VIF7 UYJ2:UYJ7 UON2:UON7 UER2:UER7 TUV2:TUV7 TKZ2:TKZ7 TBD2:TBD7 SRH2:SRH7 SHL2:SHL7 RXP2:RXP7 RNT2:RNT7 RDX2:RDX7 QUB2:QUB7 QKF2:QKF7 QAJ2:QAJ7 PQN2:PQN7 PGR2:PGR7 OWV2:OWV7 OMZ2:OMZ7 ODD2:ODD7 NTH2:NTH7 NJL2:NJL7 MZP2:MZP7 MPT2:MPT7 MFX2:MFX7 LWB2:LWB7 LMF2:LMF7 LCJ2:LCJ7 KSN2:KSN7 KIR2:KIR7 JYV2:JYV7 JOZ2:JOZ7 JFD2:JFD7 IVH2:IVH7 ILL2:ILL7 IBP2:IBP7 HRT2:HRT7 HHX2:HHX7 GYB2:GYB7 GOF2:GOF7 GEJ2:GEJ7 FUN2:FUN7 FKR2:FKR7 FAV2:FAV7 EQZ2:EQZ7 EHD2:EHD7 DXH2:DXH7 DNL2:DNL7 DDP2:DDP7 CTT2:CTT7 CJX2:CJX7 CAB2:CAB7 BQF2:BQF7 BGJ2:BGJ7 AWN2:AWN7 AMR2:AMR7 ACV2:ACV7 SZ2:SZ7 JD2:JD7 WUJ13:WUJ14 WKN13:WKN14 WAR13:WAR14 VQV13:VQV14 VGZ13:VGZ14 UXD13:UXD14 UNH13:UNH14 UDL13:UDL14 TTP13:TTP14 TJT13:TJT14 SZX13:SZX14 SQB13:SQB14 SGF13:SGF14 RWJ13:RWJ14 RMN13:RMN14 RCR13:RCR14 QSV13:QSV14 QIZ13:QIZ14 PZD13:PZD14 PPH13:PPH14 PFL13:PFL14 OVP13:OVP14 OLT13:OLT14 OBX13:OBX14 NSB13:NSB14 NIF13:NIF14 MYJ13:MYJ14 MON13:MON14 MER13:MER14 LUV13:LUV14 LKZ13:LKZ14 LBD13:LBD14 KRH13:KRH14 KHL13:KHL14 JXP13:JXP14 JNT13:JNT14 JDX13:JDX14 IUB13:IUB14 IKF13:IKF14 IAJ13:IAJ14 HQN13:HQN14 HGR13:HGR14 GWV13:GWV14 GMZ13:GMZ14 GDD13:GDD14 FTH13:FTH14 FJL13:FJL14 EZP13:EZP14 EPT13:EPT14 EFX13:EFX14 DWB13:DWB14 DMF13:DMF14 DCJ13:DCJ14 CSN13:CSN14 CIR13:CIR14 BYV13:BYV14 BOZ13:BOZ14 BFD13:BFD14 AVH13:AVH14 ALL13:ALL14 ABP13:ABP14 RT13:RT14 HX13:HX14 WUZ13:WUZ14 WLD13:WLD14 WBH13:WBH14 VRL13:VRL14 VHP13:VHP14 UXT13:UXT14 UNX13:UNX14 UEB13:UEB14 TUF13:TUF14 TKJ13:TKJ14 TAN13:TAN14 SQR13:SQR14 SGV13:SGV14 RWZ13:RWZ14 RND13:RND14 RDH13:RDH14 QTL13:QTL14 QJP13:QJP14 PZT13:PZT14 PPX13:PPX14 PGB13:PGB14 OWF13:OWF14 OMJ13:OMJ14 OCN13:OCN14 NSR13:NSR14 NIV13:NIV14 MYZ13:MYZ14 MPD13:MPD14 MFH13:MFH14 LVL13:LVL14 LLP13:LLP14 LBT13:LBT14 KRX13:KRX14 KIB13:KIB14 JYF13:JYF14 JOJ13:JOJ14 JEN13:JEN14 IUR13:IUR14 IKV13:IKV14 IAZ13:IAZ14 HRD13:HRD14 HHH13:HHH14 GXL13:GXL14 GNP13:GNP14 GDT13:GDT14 FTX13:FTX14 FKB13:FKB14 FAF13:FAF14 EQJ13:EQJ14 EGN13:EGN14 DWR13:DWR14 DMV13:DMV14 DCZ13:DCZ14 CTD13:CTD14 CJH13:CJH14 BZL13:BZL14 BPP13:BPP14 BFT13:BFT14 AVX13:AVX14 AMB13:AMB14 ACF13:ACF14 SJ13:SJ14 IN13:IN14 WUR13:WUR14 WKV13:WKV14 WAZ13:WAZ14 VRD13:VRD14 VHH13:VHH14 UXL13:UXL14 UNP13:UNP14 UDT13:UDT14 TTX13:TTX14 TKB13:TKB14 TAF13:TAF14 SQJ13:SQJ14 SGN13:SGN14 RWR13:RWR14 RMV13:RMV14 RCZ13:RCZ14 QTD13:QTD14 QJH13:QJH14 PZL13:PZL14 PPP13:PPP14 PFT13:PFT14 OVX13:OVX14 OMB13:OMB14 OCF13:OCF14 NSJ13:NSJ14 NIN13:NIN14 MYR13:MYR14 MOV13:MOV14 MEZ13:MEZ14 LVD13:LVD14 LLH13:LLH14 LBL13:LBL14 KRP13:KRP14 KHT13:KHT14 JXX13:JXX14 JOB13:JOB14 JEF13:JEF14 IUJ13:IUJ14 IKN13:IKN14 IAR13:IAR14 HQV13:HQV14 HGZ13:HGZ14 GXD13:GXD14 GNH13:GNH14 GDL13:GDL14 FTP13:FTP14 FJT13:FJT14 EZX13:EZX14 EQB13:EQB14 EGF13:EGF14 DWJ13:DWJ14 DMN13:DMN14 DCR13:DCR14 CSV13:CSV14 CIZ13:CIZ14 BZD13:BZD14 BPH13:BPH14 BFL13:BFL14 AVP13:AVP14 ALT13:ALT14 ABX13:ABX14 SB13:SB14 IF13:IF14 WVH13:WVH14 WLL13:WLL14 WBP13:WBP14 VRT13:VRT14 VHX13:VHX14 UYB13:UYB14 UOF13:UOF14 UEJ13:UEJ14 TUN13:TUN14 TKR13:TKR14 TAV13:TAV14 SQZ13:SQZ14 SHD13:SHD14 RXH13:RXH14 RNL13:RNL14 RDP13:RDP14 QTT13:QTT14 QJX13:QJX14 QAB13:QAB14 PQF13:PQF14 PGJ13:PGJ14 OWN13:OWN14 OMR13:OMR14 OCV13:OCV14 NSZ13:NSZ14 NJD13:NJD14 MZH13:MZH14 MPL13:MPL14 MFP13:MFP14 LVT13:LVT14 LLX13:LLX14 LCB13:LCB14 KSF13:KSF14 KIJ13:KIJ14 JYN13:JYN14 JOR13:JOR14 JEV13:JEV14 IUZ13:IUZ14 ILD13:ILD14 IBH13:IBH14 HRL13:HRL14 HHP13:HHP14 GXT13:GXT14 GNX13:GNX14 GEB13:GEB14 FUF13:FUF14 FKJ13:FKJ14 FAN13:FAN14 EQR13:EQR14 EGV13:EGV14 DWZ13:DWZ14 DND13:DND14 DDH13:DDH14 CTL13:CTL14 CJP13:CJP14 BZT13:BZT14 BPX13:BPX14 BGB13:BGB14 AWF13:AWF14 AMJ13:AMJ14 ACN13:ACN14 SR13:SR14 IV13:IV14 WVP13:WVP14 WLT13:WLT14 WBX13:WBX14 VSB13:VSB14 VIF13:VIF14 UYJ13:UYJ14 UON13:UON14 UER13:UER14 TUV13:TUV14 TKZ13:TKZ14 TBD13:TBD14 SRH13:SRH14 SHL13:SHL14 RXP13:RXP14 RNT13:RNT14 RDX13:RDX14 QUB13:QUB14 QKF13:QKF14 QAJ13:QAJ14 PQN13:PQN14 PGR13:PGR14 OWV13:OWV14 OMZ13:OMZ14 ODD13:ODD14 NTH13:NTH14 NJL13:NJL14 MZP13:MZP14 MPT13:MPT14 MFX13:MFX14 LWB13:LWB14 LMF13:LMF14 LCJ13:LCJ14 KSN13:KSN14 KIR13:KIR14 JYV13:JYV14 JOZ13:JOZ14 JFD13:JFD14 IVH13:IVH14 ILL13:ILL14 IBP13:IBP14 HRT13:HRT14 HHX13:HHX14 GYB13:GYB14 GOF13:GOF14 GEJ13:GEJ14 FUN13:FUN14 FKR13:FKR14 FAV13:FAV14 EQZ13:EQZ14 EHD13:EHD14 DXH13:DXH14 DNL13:DNL14 DDP13:DDP14 CTT13:CTT14 CJX13:CJX14 CAB13:CAB14 BQF13:BQF14 BGJ13:BGJ14 AWN13:AWN14 AMR13:AMR14 ACV13:ACV14 SZ13:SZ14 JD13:JD14 SZ31:SZ49 ACV31:ACV49 AMR31:AMR49 AWN31:AWN49 BGJ31:BGJ49 BQF31:BQF49 CAB31:CAB49 CJX31:CJX49 CTT31:CTT49 DDP31:DDP49 DNL31:DNL49 DXH31:DXH49 EHD31:EHD49 EQZ31:EQZ49 FAV31:FAV49 FKR31:FKR49 FUN31:FUN49 GEJ31:GEJ49 GOF31:GOF49 GYB31:GYB49 HHX31:HHX49 HRT31:HRT49 IBP31:IBP49 ILL31:ILL49 IVH31:IVH49 JFD31:JFD49 JOZ31:JOZ49 JYV31:JYV49 KIR31:KIR49 KSN31:KSN49 LCJ31:LCJ49 LMF31:LMF49 LWB31:LWB49 MFX31:MFX49 MPT31:MPT49 MZP31:MZP49 NJL31:NJL49 NTH31:NTH49 ODD31:ODD49 OMZ31:OMZ49 OWV31:OWV49 PGR31:PGR49 PQN31:PQN49 QAJ31:QAJ49 QKF31:QKF49 QUB31:QUB49 RDX31:RDX49 RNT31:RNT49 RXP31:RXP49 SHL31:SHL49 SRH31:SRH49 TBD31:TBD49 TKZ31:TKZ49 TUV31:TUV49 UER31:UER49 UON31:UON49 UYJ31:UYJ49 VIF31:VIF49 VSB31:VSB49 WBX31:WBX49 WLT31:WLT49 WVP31:WVP49 IV31:IV49 SR31:SR49 ACN31:ACN49 AMJ31:AMJ49 AWF31:AWF49 BGB31:BGB49 BPX31:BPX49 BZT31:BZT49 CJP31:CJP49 CTL31:CTL49 DDH31:DDH49 DND31:DND49 DWZ31:DWZ49 EGV31:EGV49 EQR31:EQR49 FAN31:FAN49 FKJ31:FKJ49 FUF31:FUF49 GEB31:GEB49 GNX31:GNX49 GXT31:GXT49 HHP31:HHP49 HRL31:HRL49 IBH31:IBH49 ILD31:ILD49 IUZ31:IUZ49 JEV31:JEV49 JOR31:JOR49 JYN31:JYN49 KIJ31:KIJ49 KSF31:KSF49 LCB31:LCB49 LLX31:LLX49 LVT31:LVT49 MFP31:MFP49 MPL31:MPL49 MZH31:MZH49 NJD31:NJD49 NSZ31:NSZ49 OCV31:OCV49 OMR31:OMR49 OWN31:OWN49 PGJ31:PGJ49 PQF31:PQF49 QAB31:QAB49 QJX31:QJX49 QTT31:QTT49 RDP31:RDP49 RNL31:RNL49 RXH31:RXH49 SHD31:SHD49 SQZ31:SQZ49 TAV31:TAV49 TKR31:TKR49 TUN31:TUN49 UEJ31:UEJ49 UOF31:UOF49 UYB31:UYB49 VHX31:VHX49 VRT31:VRT49 WBP31:WBP49 WLL31:WLL49 WVH31:WVH49 IF31:IF49 SB31:SB49 ABX31:ABX49 ALT31:ALT49 AVP31:AVP49 BFL31:BFL49 BPH31:BPH49 BZD31:BZD49 CIZ31:CIZ49 CSV31:CSV49 DCR31:DCR49 DMN31:DMN49 DWJ31:DWJ49 EGF31:EGF49 EQB31:EQB49 EZX31:EZX49 FJT31:FJT49 FTP31:FTP49 GDL31:GDL49 GNH31:GNH49 GXD31:GXD49 HGZ31:HGZ49 HQV31:HQV49 IAR31:IAR49 IKN31:IKN49 IUJ31:IUJ49 JEF31:JEF49 JOB31:JOB49 JXX31:JXX49 KHT31:KHT49 KRP31:KRP49 LBL31:LBL49 LLH31:LLH49 LVD31:LVD49 MEZ31:MEZ49 MOV31:MOV49 MYR31:MYR49 NIN31:NIN49 NSJ31:NSJ49 OCF31:OCF49 OMB31:OMB49 OVX31:OVX49 PFT31:PFT49 PPP31:PPP49 PZL31:PZL49 QJH31:QJH49 QTD31:QTD49 RCZ31:RCZ49 RMV31:RMV49 RWR31:RWR49 SGN31:SGN49 SQJ31:SQJ49 TAF31:TAF49 TKB31:TKB49 TTX31:TTX49 UDT31:UDT49 UNP31:UNP49 UXL31:UXL49 VHH31:VHH49 VRD31:VRD49 WAZ31:WAZ49 WKV31:WKV49 WUR31:WUR49 IN31:IN49 SJ31:SJ49 ACF31:ACF49 AMB31:AMB49 AVX31:AVX49 BFT31:BFT49 BPP31:BPP49 BZL31:BZL49 CJH31:CJH49 CTD31:CTD49 DCZ31:DCZ49 DMV31:DMV49 DWR31:DWR49 EGN31:EGN49 EQJ31:EQJ49 FAF31:FAF49 FKB31:FKB49 FTX31:FTX49 GDT31:GDT49 GNP31:GNP49 GXL31:GXL49 HHH31:HHH49 HRD31:HRD49 IAZ31:IAZ49 IKV31:IKV49 IUR31:IUR49 JEN31:JEN49 JOJ31:JOJ49 JYF31:JYF49 KIB31:KIB49 KRX31:KRX49 LBT31:LBT49 LLP31:LLP49 LVL31:LVL49 MFH31:MFH49 MPD31:MPD49 MYZ31:MYZ49 NIV31:NIV49 NSR31:NSR49 OCN31:OCN49 OMJ31:OMJ49 OWF31:OWF49 PGB31:PGB49 PPX31:PPX49 PZT31:PZT49 QJP31:QJP49 QTL31:QTL49 RDH31:RDH49 RND31:RND49 RWZ31:RWZ49 SGV31:SGV49 SQR31:SQR49 TAN31:TAN49 TKJ31:TKJ49 TUF31:TUF49 UEB31:UEB49 UNX31:UNX49 UXT31:UXT49 VHP31:VHP49 VRL31:VRL49 WBH31:WBH49 WLD31:WLD49 WUZ31:WUZ49 HX31:HX49 RT31:RT49 ABP31:ABP49 ALL31:ALL49 AVH31:AVH49 BFD31:BFD49 BOZ31:BOZ49 BYV31:BYV49 CIR31:CIR49 CSN31:CSN49 DCJ31:DCJ49 DMF31:DMF49 DWB31:DWB49 EFX31:EFX49 EPT31:EPT49 EZP31:EZP49 FJL31:FJL49 FTH31:FTH49 GDD31:GDD49 GMZ31:GMZ49 GWV31:GWV49 HGR31:HGR49 HQN31:HQN49 IAJ31:IAJ49 IKF31:IKF49 IUB31:IUB49 JDX31:JDX49 JNT31:JNT49 JXP31:JXP49 KHL31:KHL49 KRH31:KRH49 LBD31:LBD49 LKZ31:LKZ49 LUV31:LUV49 MER31:MER49 MON31:MON49 MYJ31:MYJ49 NIF31:NIF49 NSB31:NSB49 OBX31:OBX49 OLT31:OLT49 OVP31:OVP49 PFL31:PFL49 PPH31:PPH49 PZD31:PZD49 QIZ31:QIZ49 QSV31:QSV49 RCR31:RCR49 RMN31:RMN49 RWJ31:RWJ49 SGF31:SGF49 SQB31:SQB49 SZX31:SZX49 TJT31:TJT49 TTP31:TTP49 UDL31:UDL49 UNH31:UNH49 UXD31:UXD49 VGZ31:VGZ49 VQV31:VQV49 WAR31:WAR49 WKN31:WKN49 WUJ31:WUJ49 JD31:JD49 SZ51:SZ65 ACV51:ACV65 AMR51:AMR65 AWN51:AWN65 BGJ51:BGJ65 BQF51:BQF65 CAB51:CAB65 CJX51:CJX65 CTT51:CTT65 DDP51:DDP65 DNL51:DNL65 DXH51:DXH65 EHD51:EHD65 EQZ51:EQZ65 FAV51:FAV65 FKR51:FKR65 FUN51:FUN65 GEJ51:GEJ65 GOF51:GOF65 GYB51:GYB65 HHX51:HHX65 HRT51:HRT65 IBP51:IBP65 ILL51:ILL65 IVH51:IVH65 JFD51:JFD65 JOZ51:JOZ65 JYV51:JYV65 KIR51:KIR65 KSN51:KSN65 LCJ51:LCJ65 LMF51:LMF65 LWB51:LWB65 MFX51:MFX65 MPT51:MPT65 MZP51:MZP65 NJL51:NJL65 NTH51:NTH65 ODD51:ODD65 OMZ51:OMZ65 OWV51:OWV65 PGR51:PGR65 PQN51:PQN65 QAJ51:QAJ65 QKF51:QKF65 QUB51:QUB65 RDX51:RDX65 RNT51:RNT65 RXP51:RXP65 SHL51:SHL65 SRH51:SRH65 TBD51:TBD65 TKZ51:TKZ65 TUV51:TUV65 UER51:UER65 UON51:UON65 UYJ51:UYJ65 VIF51:VIF65 VSB51:VSB65 WBX51:WBX65 WLT51:WLT65 WVP51:WVP65 IV51:IV65 SR51:SR65 ACN51:ACN65 AMJ51:AMJ65 AWF51:AWF65 BGB51:BGB65 BPX51:BPX65 BZT51:BZT65 CJP51:CJP65 CTL51:CTL65 DDH51:DDH65 DND51:DND65 DWZ51:DWZ65 EGV51:EGV65 EQR51:EQR65 FAN51:FAN65 FKJ51:FKJ65 FUF51:FUF65 GEB51:GEB65 GNX51:GNX65 GXT51:GXT65 HHP51:HHP65 HRL51:HRL65 IBH51:IBH65 ILD51:ILD65 IUZ51:IUZ65 JEV51:JEV65 JOR51:JOR65 JYN51:JYN65 KIJ51:KIJ65 KSF51:KSF65 LCB51:LCB65 LLX51:LLX65 LVT51:LVT65 MFP51:MFP65 MPL51:MPL65 MZH51:MZH65 NJD51:NJD65 NSZ51:NSZ65 OCV51:OCV65 OMR51:OMR65 OWN51:OWN65 PGJ51:PGJ65 PQF51:PQF65 QAB51:QAB65 QJX51:QJX65 QTT51:QTT65 RDP51:RDP65 RNL51:RNL65 RXH51:RXH65 SHD51:SHD65 SQZ51:SQZ65 TAV51:TAV65 TKR51:TKR65 TUN51:TUN65 UEJ51:UEJ65 UOF51:UOF65 UYB51:UYB65 VHX51:VHX65 VRT51:VRT65 WBP51:WBP65 WLL51:WLL65 WVH51:WVH65 IF51:IF65 SB51:SB65 ABX51:ABX65 ALT51:ALT65 AVP51:AVP65 BFL51:BFL65 BPH51:BPH65 BZD51:BZD65 CIZ51:CIZ65 CSV51:CSV65 DCR51:DCR65 DMN51:DMN65 DWJ51:DWJ65 EGF51:EGF65 EQB51:EQB65 EZX51:EZX65 FJT51:FJT65 FTP51:FTP65 GDL51:GDL65 GNH51:GNH65 GXD51:GXD65 HGZ51:HGZ65 HQV51:HQV65 IAR51:IAR65 IKN51:IKN65 IUJ51:IUJ65 JEF51:JEF65 JOB51:JOB65 JXX51:JXX65 KHT51:KHT65 KRP51:KRP65 LBL51:LBL65 LLH51:LLH65 LVD51:LVD65 MEZ51:MEZ65 MOV51:MOV65 MYR51:MYR65 NIN51:NIN65 NSJ51:NSJ65 OCF51:OCF65 OMB51:OMB65 OVX51:OVX65 PFT51:PFT65 PPP51:PPP65 PZL51:PZL65 QJH51:QJH65 QTD51:QTD65 RCZ51:RCZ65 RMV51:RMV65 RWR51:RWR65 SGN51:SGN65 SQJ51:SQJ65 TAF51:TAF65 TKB51:TKB65 TTX51:TTX65 UDT51:UDT65 UNP51:UNP65 UXL51:UXL65 VHH51:VHH65 VRD51:VRD65 WAZ51:WAZ65 WKV51:WKV65 WUR51:WUR65 IN51:IN65 SJ51:SJ65 ACF51:ACF65 AMB51:AMB65 AVX51:AVX65 BFT51:BFT65 BPP51:BPP65 BZL51:BZL65 CJH51:CJH65 CTD51:CTD65 DCZ51:DCZ65 DMV51:DMV65 DWR51:DWR65 EGN51:EGN65 EQJ51:EQJ65 FAF51:FAF65 FKB51:FKB65 FTX51:FTX65 GDT51:GDT65 GNP51:GNP65 GXL51:GXL65 HHH51:HHH65 HRD51:HRD65 IAZ51:IAZ65 IKV51:IKV65 IUR51:IUR65 JEN51:JEN65 JOJ51:JOJ65 JYF51:JYF65 KIB51:KIB65 KRX51:KRX65 LBT51:LBT65 LLP51:LLP65 LVL51:LVL65 MFH51:MFH65 MPD51:MPD65 MYZ51:MYZ65 NIV51:NIV65 NSR51:NSR65 OCN51:OCN65 OMJ51:OMJ65 OWF51:OWF65 PGB51:PGB65 PPX51:PPX65 PZT51:PZT65 QJP51:QJP65 QTL51:QTL65 RDH51:RDH65 RND51:RND65 RWZ51:RWZ65 SGV51:SGV65 SQR51:SQR65 TAN51:TAN65 TKJ51:TKJ65 TUF51:TUF65 UEB51:UEB65 UNX51:UNX65 UXT51:UXT65 VHP51:VHP65 VRL51:VRL65 WBH51:WBH65 WLD51:WLD65 WUZ51:WUZ65 HX51:HX65 RT51:RT65 ABP51:ABP65 ALL51:ALL65 AVH51:AVH65 BFD51:BFD65 BOZ51:BOZ65 BYV51:BYV65 CIR51:CIR65 CSN51:CSN65 DCJ51:DCJ65 DMF51:DMF65 DWB51:DWB65 EFX51:EFX65 EPT51:EPT65 EZP51:EZP65 FJL51:FJL65 FTH51:FTH65 GDD51:GDD65 GMZ51:GMZ65 GWV51:GWV65 HGR51:HGR65 HQN51:HQN65 IAJ51:IAJ65 IKF51:IKF65 IUB51:IUB65 JDX51:JDX65 JNT51:JNT65 JXP51:JXP65 KHL51:KHL65 KRH51:KRH65 LBD51:LBD65 LKZ51:LKZ65 LUV51:LUV65 MER51:MER65 MON51:MON65 MYJ51:MYJ65 NIF51:NIF65 NSB51:NSB65 OBX51:OBX65 OLT51:OLT65 OVP51:OVP65 PFL51:PFL65 PPH51:PPH65 PZD51:PZD65 QIZ51:QIZ65 QSV51:QSV65 RCR51:RCR65 RMN51:RMN65 RWJ51:RWJ65 SGF51:SGF65 SQB51:SQB65 SZX51:SZX65 TJT51:TJT65 TTP51:TTP65 UDL51:UDL65 UNH51:UNH65 UXD51:UXD65 VGZ51:VGZ65 VQV51:VQV65 WAR51:WAR65 WKN51:WKN65 WUJ51:WUJ65 JD51:JD65 WUJ71:WUJ73 WKN71:WKN73 WAR71:WAR73 VQV71:VQV73 VGZ71:VGZ73 UXD71:UXD73 UNH71:UNH73 UDL71:UDL73 TTP71:TTP73 TJT71:TJT73 SZX71:SZX73 SQB71:SQB73 SGF71:SGF73 RWJ71:RWJ73 RMN71:RMN73 RCR71:RCR73 QSV71:QSV73 QIZ71:QIZ73 PZD71:PZD73 PPH71:PPH73 PFL71:PFL73 OVP71:OVP73 OLT71:OLT73 OBX71:OBX73 NSB71:NSB73 NIF71:NIF73 MYJ71:MYJ73 MON71:MON73 MER71:MER73 LUV71:LUV73 LKZ71:LKZ73 LBD71:LBD73 KRH71:KRH73 KHL71:KHL73 JXP71:JXP73 JNT71:JNT73 JDX71:JDX73 IUB71:IUB73 IKF71:IKF73 IAJ71:IAJ73 HQN71:HQN73 HGR71:HGR73 GWV71:GWV73 GMZ71:GMZ73 GDD71:GDD73 FTH71:FTH73 FJL71:FJL73 EZP71:EZP73 EPT71:EPT73 EFX71:EFX73 DWB71:DWB73 DMF71:DMF73 DCJ71:DCJ73 CSN71:CSN73 CIR71:CIR73 BYV71:BYV73 BOZ71:BOZ73 BFD71:BFD73 AVH71:AVH73 ALL71:ALL73 ABP71:ABP73 RT71:RT73 HX71:HX73 WUZ71:WUZ73 WLD71:WLD73 WBH71:WBH73 VRL71:VRL73 VHP71:VHP73 UXT71:UXT73 UNX71:UNX73 UEB71:UEB73 TUF71:TUF73 TKJ71:TKJ73 TAN71:TAN73 SQR71:SQR73 SGV71:SGV73 RWZ71:RWZ73 RND71:RND73 RDH71:RDH73 QTL71:QTL73 QJP71:QJP73 PZT71:PZT73 PPX71:PPX73 PGB71:PGB73 OWF71:OWF73 OMJ71:OMJ73 OCN71:OCN73 NSR71:NSR73 NIV71:NIV73 MYZ71:MYZ73 MPD71:MPD73 MFH71:MFH73 LVL71:LVL73 LLP71:LLP73 LBT71:LBT73 KRX71:KRX73 KIB71:KIB73 JYF71:JYF73 JOJ71:JOJ73 JEN71:JEN73 IUR71:IUR73 IKV71:IKV73 IAZ71:IAZ73 HRD71:HRD73 HHH71:HHH73 GXL71:GXL73 GNP71:GNP73 GDT71:GDT73 FTX71:FTX73 FKB71:FKB73 FAF71:FAF73 EQJ71:EQJ73 EGN71:EGN73 DWR71:DWR73 DMV71:DMV73 DCZ71:DCZ73 CTD71:CTD73 CJH71:CJH73 BZL71:BZL73 BPP71:BPP73 BFT71:BFT73 AVX71:AVX73 AMB71:AMB73 ACF71:ACF73 SJ71:SJ73 IN71:IN73 WUR71:WUR73 WKV71:WKV73 WAZ71:WAZ73 VRD71:VRD73 VHH71:VHH73 UXL71:UXL73 UNP71:UNP73 UDT71:UDT73 TTX71:TTX73 TKB71:TKB73 TAF71:TAF73 SQJ71:SQJ73 SGN71:SGN73 RWR71:RWR73 RMV71:RMV73 RCZ71:RCZ73 QTD71:QTD73 QJH71:QJH73 PZL71:PZL73 PPP71:PPP73 PFT71:PFT73 OVX71:OVX73 OMB71:OMB73 OCF71:OCF73 NSJ71:NSJ73 NIN71:NIN73 MYR71:MYR73 MOV71:MOV73 MEZ71:MEZ73 LVD71:LVD73 LLH71:LLH73 LBL71:LBL73 KRP71:KRP73 KHT71:KHT73 JXX71:JXX73 JOB71:JOB73 JEF71:JEF73 IUJ71:IUJ73 IKN71:IKN73 IAR71:IAR73 HQV71:HQV73 HGZ71:HGZ73 GXD71:GXD73 GNH71:GNH73 GDL71:GDL73 FTP71:FTP73 FJT71:FJT73 EZX71:EZX73 EQB71:EQB73 EGF71:EGF73 DWJ71:DWJ73 DMN71:DMN73 DCR71:DCR73 CSV71:CSV73 CIZ71:CIZ73 BZD71:BZD73 BPH71:BPH73 BFL71:BFL73 AVP71:AVP73 ALT71:ALT73 ABX71:ABX73 SB71:SB73 IF71:IF73 WVH71:WVH73 WLL71:WLL73 WBP71:WBP73 VRT71:VRT73 VHX71:VHX73 UYB71:UYB73 UOF71:UOF73 UEJ71:UEJ73 TUN71:TUN73 TKR71:TKR73 TAV71:TAV73 SQZ71:SQZ73 SHD71:SHD73 RXH71:RXH73 RNL71:RNL73 RDP71:RDP73 QTT71:QTT73 QJX71:QJX73 QAB71:QAB73 PQF71:PQF73 PGJ71:PGJ73 OWN71:OWN73 OMR71:OMR73 OCV71:OCV73 NSZ71:NSZ73 NJD71:NJD73 MZH71:MZH73 MPL71:MPL73 MFP71:MFP73 LVT71:LVT73 LLX71:LLX73 LCB71:LCB73 KSF71:KSF73 KIJ71:KIJ73 JYN71:JYN73 JOR71:JOR73 JEV71:JEV73 IUZ71:IUZ73 ILD71:ILD73 IBH71:IBH73 HRL71:HRL73 HHP71:HHP73 GXT71:GXT73 GNX71:GNX73 GEB71:GEB73 FUF71:FUF73 FKJ71:FKJ73 FAN71:FAN73 EQR71:EQR73 EGV71:EGV73 DWZ71:DWZ73 DND71:DND73 DDH71:DDH73 CTL71:CTL73 CJP71:CJP73 BZT71:BZT73 BPX71:BPX73 BGB71:BGB73 AWF71:AWF73 AMJ71:AMJ73 ACN71:ACN73 SR71:SR73 IV71:IV73 WVP71:WVP73 WLT71:WLT73 WBX71:WBX73 VSB71:VSB73 VIF71:VIF73 UYJ71:UYJ73 UON71:UON73 UER71:UER73 TUV71:TUV73 TKZ71:TKZ73 TBD71:TBD73 SRH71:SRH73 SHL71:SHL73 RXP71:RXP73 RNT71:RNT73 RDX71:RDX73 QUB71:QUB73 QKF71:QKF73 QAJ71:QAJ73 PQN71:PQN73 PGR71:PGR73 OWV71:OWV73 OMZ71:OMZ73 ODD71:ODD73 NTH71:NTH73 NJL71:NJL73 MZP71:MZP73 MPT71:MPT73 MFX71:MFX73 LWB71:LWB73 LMF71:LMF73 LCJ71:LCJ73 KSN71:KSN73 KIR71:KIR73 JYV71:JYV73 JOZ71:JOZ73 JFD71:JFD73 IVH71:IVH73 ILL71:ILL73 IBP71:IBP73 HRT71:HRT73 HHX71:HHX73 GYB71:GYB73 GOF71:GOF73 GEJ71:GEJ73 FUN71:FUN73 FKR71:FKR73 FAV71:FAV73 EQZ71:EQZ73 EHD71:EHD73 DXH71:DXH73 DNL71:DNL73 DDP71:DDP73 CTT71:CTT73 CJX71:CJX73 CAB71:CAB73 BQF71:BQF73 BGJ71:BGJ73 AWN71:AWN73 AMR71:AMR73 ACV71:ACV73 SZ71:SZ73 JD71:JD73 SZ236:SZ65566 SZ75:SZ189 ACV236:ACV65566 ACV75:ACV189 AMR236:AMR65566 AMR75:AMR189 AWN236:AWN65566 AWN75:AWN189 BGJ236:BGJ65566 BGJ75:BGJ189 BQF236:BQF65566 BQF75:BQF189 CAB236:CAB65566 CAB75:CAB189 CJX236:CJX65566 CJX75:CJX189 CTT236:CTT65566 CTT75:CTT189 DDP236:DDP65566 DDP75:DDP189 DNL236:DNL65566 DNL75:DNL189 DXH236:DXH65566 DXH75:DXH189 EHD236:EHD65566 EHD75:EHD189 EQZ236:EQZ65566 EQZ75:EQZ189 FAV236:FAV65566 FAV75:FAV189 FKR236:FKR65566 FKR75:FKR189 FUN236:FUN65566 FUN75:FUN189 GEJ236:GEJ65566 GEJ75:GEJ189 GOF236:GOF65566 GOF75:GOF189 GYB236:GYB65566 GYB75:GYB189 HHX236:HHX65566 HHX75:HHX189 HRT236:HRT65566 HRT75:HRT189 IBP236:IBP65566 IBP75:IBP189 ILL236:ILL65566 ILL75:ILL189 IVH236:IVH65566 IVH75:IVH189 JFD236:JFD65566 JFD75:JFD189 JOZ236:JOZ65566 JOZ75:JOZ189 JYV236:JYV65566 JYV75:JYV189 KIR236:KIR65566 KIR75:KIR189 KSN236:KSN65566 KSN75:KSN189 LCJ236:LCJ65566 LCJ75:LCJ189 LMF236:LMF65566 LMF75:LMF189 LWB236:LWB65566 LWB75:LWB189 MFX236:MFX65566 MFX75:MFX189 MPT236:MPT65566 MPT75:MPT189 MZP236:MZP65566 MZP75:MZP189 NJL236:NJL65566 NJL75:NJL189 NTH236:NTH65566 NTH75:NTH189 ODD236:ODD65566 ODD75:ODD189 OMZ236:OMZ65566 OMZ75:OMZ189 OWV236:OWV65566 OWV75:OWV189 PGR236:PGR65566 PGR75:PGR189 PQN236:PQN65566 PQN75:PQN189 QAJ236:QAJ65566 QAJ75:QAJ189 QKF236:QKF65566 QKF75:QKF189 QUB236:QUB65566 QUB75:QUB189 RDX236:RDX65566 RDX75:RDX189 RNT236:RNT65566 RNT75:RNT189 RXP236:RXP65566 RXP75:RXP189 SHL236:SHL65566 SHL75:SHL189 SRH236:SRH65566 SRH75:SRH189 TBD236:TBD65566 TBD75:TBD189 TKZ236:TKZ65566 TKZ75:TKZ189 TUV236:TUV65566 TUV75:TUV189 UER236:UER65566 UER75:UER189 UON236:UON65566 UON75:UON189 UYJ236:UYJ65566 UYJ75:UYJ189 VIF236:VIF65566 VIF75:VIF189 VSB236:VSB65566 VSB75:VSB189 WBX236:WBX65566 WBX75:WBX189 WLT236:WLT65566 WLT75:WLT189 WVP236:WVP65566 WVP75:WVP189 IV236:IV65566 IV75:IV189 SR236:SR65566 SR75:SR189 ACN236:ACN65566 ACN75:ACN189 AMJ236:AMJ65566 AMJ75:AMJ189 AWF236:AWF65566 AWF75:AWF189 BGB236:BGB65566 BGB75:BGB189 BPX236:BPX65566 BPX75:BPX189 BZT236:BZT65566 BZT75:BZT189 CJP236:CJP65566 CJP75:CJP189 CTL236:CTL65566 CTL75:CTL189 DDH236:DDH65566 DDH75:DDH189 DND236:DND65566 DND75:DND189 DWZ236:DWZ65566 DWZ75:DWZ189 EGV236:EGV65566 EGV75:EGV189 EQR236:EQR65566 EQR75:EQR189 FAN236:FAN65566 FAN75:FAN189 FKJ236:FKJ65566 FKJ75:FKJ189 FUF236:FUF65566 FUF75:FUF189 GEB236:GEB65566 GEB75:GEB189 GNX236:GNX65566 GNX75:GNX189 GXT236:GXT65566 GXT75:GXT189 HHP236:HHP65566 HHP75:HHP189 HRL236:HRL65566 HRL75:HRL189 IBH236:IBH65566 IBH75:IBH189 ILD236:ILD65566 ILD75:ILD189 IUZ236:IUZ65566 IUZ75:IUZ189 JEV236:JEV65566 JEV75:JEV189 JOR236:JOR65566 JOR75:JOR189 JYN236:JYN65566 JYN75:JYN189 KIJ236:KIJ65566 KIJ75:KIJ189 KSF236:KSF65566 KSF75:KSF189 LCB236:LCB65566 LCB75:LCB189 LLX236:LLX65566 LLX75:LLX189 LVT236:LVT65566 LVT75:LVT189 MFP236:MFP65566 MFP75:MFP189 MPL236:MPL65566 MPL75:MPL189 MZH236:MZH65566 MZH75:MZH189 NJD236:NJD65566 NJD75:NJD189 NSZ236:NSZ65566 NSZ75:NSZ189 OCV236:OCV65566 OCV75:OCV189 OMR236:OMR65566 OMR75:OMR189 OWN236:OWN65566 OWN75:OWN189 PGJ236:PGJ65566 PGJ75:PGJ189 PQF236:PQF65566 PQF75:PQF189 QAB236:QAB65566 QAB75:QAB189 QJX236:QJX65566 QJX75:QJX189 QTT236:QTT65566 QTT75:QTT189 RDP236:RDP65566 RDP75:RDP189 RNL236:RNL65566 RNL75:RNL189 RXH236:RXH65566 RXH75:RXH189 SHD236:SHD65566 SHD75:SHD189 SQZ236:SQZ65566 SQZ75:SQZ189 TAV236:TAV65566 TAV75:TAV189 TKR236:TKR65566 TKR75:TKR189 TUN236:TUN65566 TUN75:TUN189 UEJ236:UEJ65566 UEJ75:UEJ189 UOF236:UOF65566 UOF75:UOF189 UYB236:UYB65566 UYB75:UYB189 VHX236:VHX65566 VHX75:VHX189 VRT236:VRT65566 VRT75:VRT189 WBP236:WBP65566 WBP75:WBP189 WLL236:WLL65566 WLL75:WLL189 WVH236:WVH65566 WVH75:WVH189 IF236:IF65566 IF75:IF189 SB236:SB65566 SB75:SB189 ABX236:ABX65566 ABX75:ABX189 ALT236:ALT65566 ALT75:ALT189 AVP236:AVP65566 AVP75:AVP189 BFL236:BFL65566 BFL75:BFL189 BPH236:BPH65566 BPH75:BPH189 BZD236:BZD65566 BZD75:BZD189 CIZ236:CIZ65566 CIZ75:CIZ189 CSV236:CSV65566 CSV75:CSV189 DCR236:DCR65566 DCR75:DCR189 DMN236:DMN65566 DMN75:DMN189 DWJ236:DWJ65566 DWJ75:DWJ189 EGF236:EGF65566 EGF75:EGF189 EQB236:EQB65566 EQB75:EQB189 EZX236:EZX65566 EZX75:EZX189 FJT236:FJT65566 FJT75:FJT189 FTP236:FTP65566 FTP75:FTP189 GDL236:GDL65566 GDL75:GDL189 GNH236:GNH65566 GNH75:GNH189 GXD236:GXD65566 GXD75:GXD189 HGZ236:HGZ65566 HGZ75:HGZ189 HQV236:HQV65566 HQV75:HQV189 IAR236:IAR65566 IAR75:IAR189 IKN236:IKN65566 IKN75:IKN189 IUJ236:IUJ65566 IUJ75:IUJ189 JEF236:JEF65566 JEF75:JEF189 JOB236:JOB65566 JOB75:JOB189 JXX236:JXX65566 JXX75:JXX189 KHT236:KHT65566 KHT75:KHT189 KRP236:KRP65566 KRP75:KRP189 LBL236:LBL65566 LBL75:LBL189 LLH236:LLH65566 LLH75:LLH189 LVD236:LVD65566 LVD75:LVD189 MEZ236:MEZ65566 MEZ75:MEZ189 MOV236:MOV65566 MOV75:MOV189 MYR236:MYR65566 MYR75:MYR189 NIN236:NIN65566 NIN75:NIN189 NSJ236:NSJ65566 NSJ75:NSJ189 OCF236:OCF65566 OCF75:OCF189 OMB236:OMB65566 OMB75:OMB189 OVX236:OVX65566 OVX75:OVX189 PFT236:PFT65566 PFT75:PFT189 PPP236:PPP65566 PPP75:PPP189 PZL236:PZL65566 PZL75:PZL189 QJH236:QJH65566 QJH75:QJH189 QTD236:QTD65566 QTD75:QTD189 RCZ236:RCZ65566 RCZ75:RCZ189 RMV236:RMV65566 RMV75:RMV189 RWR236:RWR65566 RWR75:RWR189 SGN236:SGN65566 SGN75:SGN189 SQJ236:SQJ65566 SQJ75:SQJ189 TAF236:TAF65566 TAF75:TAF189 TKB236:TKB65566 TKB75:TKB189 TTX236:TTX65566 TTX75:TTX189 UDT236:UDT65566 UDT75:UDT189 UNP236:UNP65566 UNP75:UNP189 UXL236:UXL65566 UXL75:UXL189 VHH236:VHH65566 VHH75:VHH189 VRD236:VRD65566 VRD75:VRD189 WAZ236:WAZ65566 WAZ75:WAZ189 WKV236:WKV65566 WKV75:WKV189 WUR236:WUR65566 WUR75:WUR189 IN236:IN65566 IN75:IN189 SJ236:SJ65566 SJ75:SJ189 ACF236:ACF65566 ACF75:ACF189 AMB236:AMB65566 AMB75:AMB189 AVX236:AVX65566 AVX75:AVX189 BFT236:BFT65566 BFT75:BFT189 BPP236:BPP65566 BPP75:BPP189 BZL236:BZL65566 BZL75:BZL189 CJH236:CJH65566 CJH75:CJH189 CTD236:CTD65566 CTD75:CTD189 DCZ236:DCZ65566 DCZ75:DCZ189 DMV236:DMV65566 DMV75:DMV189 DWR236:DWR65566 DWR75:DWR189 EGN236:EGN65566 EGN75:EGN189 EQJ236:EQJ65566 EQJ75:EQJ189 FAF236:FAF65566 FAF75:FAF189 FKB236:FKB65566 FKB75:FKB189 FTX236:FTX65566 FTX75:FTX189 GDT236:GDT65566 GDT75:GDT189 GNP236:GNP65566 GNP75:GNP189 GXL236:GXL65566 GXL75:GXL189 HHH236:HHH65566 HHH75:HHH189 HRD236:HRD65566 HRD75:HRD189 IAZ236:IAZ65566 IAZ75:IAZ189 IKV236:IKV65566 IKV75:IKV189 IUR236:IUR65566 IUR75:IUR189 JEN236:JEN65566 JEN75:JEN189 JOJ236:JOJ65566 JOJ75:JOJ189 JYF236:JYF65566 JYF75:JYF189 KIB236:KIB65566 KIB75:KIB189 KRX236:KRX65566 KRX75:KRX189 LBT236:LBT65566 LBT75:LBT189 LLP236:LLP65566 LLP75:LLP189 LVL236:LVL65566 LVL75:LVL189 MFH236:MFH65566 MFH75:MFH189 MPD236:MPD65566 MPD75:MPD189 MYZ236:MYZ65566 MYZ75:MYZ189 NIV236:NIV65566 NIV75:NIV189 NSR236:NSR65566 NSR75:NSR189 OCN236:OCN65566 OCN75:OCN189 OMJ236:OMJ65566 OMJ75:OMJ189 OWF236:OWF65566 OWF75:OWF189 PGB236:PGB65566 PGB75:PGB189 PPX236:PPX65566 PPX75:PPX189 PZT236:PZT65566 PZT75:PZT189 QJP236:QJP65566 QJP75:QJP189 QTL236:QTL65566 QTL75:QTL189 RDH236:RDH65566 RDH75:RDH189 RND236:RND65566 RND75:RND189 RWZ236:RWZ65566 RWZ75:RWZ189 SGV236:SGV65566 SGV75:SGV189 SQR236:SQR65566 SQR75:SQR189 TAN236:TAN65566 TAN75:TAN189 TKJ236:TKJ65566 TKJ75:TKJ189 TUF236:TUF65566 TUF75:TUF189 UEB236:UEB65566 UEB75:UEB189 UNX236:UNX65566 UNX75:UNX189 UXT236:UXT65566 UXT75:UXT189 VHP236:VHP65566 VHP75:VHP189 VRL236:VRL65566 VRL75:VRL189 WBH236:WBH65566 WBH75:WBH189 WLD236:WLD65566 WLD75:WLD189 WUZ236:WUZ65566 WUZ75:WUZ189 HX236:HX65566 HX75:HX189 RT236:RT65566 RT75:RT189 ABP236:ABP65566 ABP75:ABP189 ALL236:ALL65566 ALL75:ALL189 AVH236:AVH65566 AVH75:AVH189 BFD236:BFD65566 BFD75:BFD189 BOZ236:BOZ65566 BOZ75:BOZ189 BYV236:BYV65566 BYV75:BYV189 CIR236:CIR65566 CIR75:CIR189 CSN236:CSN65566 CSN75:CSN189 DCJ236:DCJ65566 DCJ75:DCJ189 DMF236:DMF65566 DMF75:DMF189 DWB236:DWB65566 DWB75:DWB189 EFX236:EFX65566 EFX75:EFX189 EPT236:EPT65566 EPT75:EPT189 EZP236:EZP65566 EZP75:EZP189 FJL236:FJL65566 FJL75:FJL189 FTH236:FTH65566 FTH75:FTH189 GDD236:GDD65566 GDD75:GDD189 GMZ236:GMZ65566 GMZ75:GMZ189 GWV236:GWV65566 GWV75:GWV189 HGR236:HGR65566 HGR75:HGR189 HQN236:HQN65566 HQN75:HQN189 IAJ236:IAJ65566 IAJ75:IAJ189 IKF236:IKF65566 IKF75:IKF189 IUB236:IUB65566 IUB75:IUB189 JDX236:JDX65566 JDX75:JDX189 JNT236:JNT65566 JNT75:JNT189 JXP236:JXP65566 JXP75:JXP189 KHL236:KHL65566 KHL75:KHL189 KRH236:KRH65566 KRH75:KRH189 LBD236:LBD65566 LBD75:LBD189 LKZ236:LKZ65566 LKZ75:LKZ189 LUV236:LUV65566 LUV75:LUV189 MER236:MER65566 MER75:MER189 MON236:MON65566 MON75:MON189 MYJ236:MYJ65566 MYJ75:MYJ189 NIF236:NIF65566 NIF75:NIF189 NSB236:NSB65566 NSB75:NSB189 OBX236:OBX65566 OBX75:OBX189 OLT236:OLT65566 OLT75:OLT189 OVP236:OVP65566 OVP75:OVP189 PFL236:PFL65566 PFL75:PFL189 PPH236:PPH65566 PPH75:PPH189 PZD236:PZD65566 PZD75:PZD189 QIZ236:QIZ65566 QIZ75:QIZ189 QSV236:QSV65566 QSV75:QSV189 RCR236:RCR65566 RCR75:RCR189 RMN236:RMN65566 RMN75:RMN189 RWJ236:RWJ65566 RWJ75:RWJ189 SGF236:SGF65566 SGF75:SGF189 SQB236:SQB65566 SQB75:SQB189 SZX236:SZX65566 SZX75:SZX189 TJT236:TJT65566 TJT75:TJT189 TTP236:TTP65566 TTP75:TTP189 UDL236:UDL65566 UDL75:UDL189 UNH236:UNH65566 UNH75:UNH189 UXD236:UXD65566 UXD75:UXD189 VGZ236:VGZ65566 VGZ75:VGZ189 VQV236:VQV65566 VQV75:VQV189 WAR236:WAR65566 WAR75:WAR189 WKN236:WKN65566 WKN75:WKN189 WUJ236:WUJ65566 WUJ75:WUJ189 JD236:JD65566 JD75:JD189"/>
    <dataValidation allowBlank="1" showInputMessage="1" showErrorMessage="1" promptTitle="Tétel egyedi korrekciója:" prompt="Csak az adott tétel ANYAGárát korrigálja." sqref="JC65568:JC131102 SY65568:SY131102 ACU65568:ACU131102 AMQ65568:AMQ131102 AWM65568:AWM131102 BGI65568:BGI131102 BQE65568:BQE131102 CAA65568:CAA131102 CJW65568:CJW131102 CTS65568:CTS131102 DDO65568:DDO131102 DNK65568:DNK131102 DXG65568:DXG131102 EHC65568:EHC131102 EQY65568:EQY131102 FAU65568:FAU131102 FKQ65568:FKQ131102 FUM65568:FUM131102 GEI65568:GEI131102 GOE65568:GOE131102 GYA65568:GYA131102 HHW65568:HHW131102 HRS65568:HRS131102 IBO65568:IBO131102 ILK65568:ILK131102 IVG65568:IVG131102 JFC65568:JFC131102 JOY65568:JOY131102 JYU65568:JYU131102 KIQ65568:KIQ131102 KSM65568:KSM131102 LCI65568:LCI131102 LME65568:LME131102 LWA65568:LWA131102 MFW65568:MFW131102 MPS65568:MPS131102 MZO65568:MZO131102 NJK65568:NJK131102 NTG65568:NTG131102 ODC65568:ODC131102 OMY65568:OMY131102 OWU65568:OWU131102 PGQ65568:PGQ131102 PQM65568:PQM131102 QAI65568:QAI131102 QKE65568:QKE131102 QUA65568:QUA131102 RDW65568:RDW131102 RNS65568:RNS131102 RXO65568:RXO131102 SHK65568:SHK131102 SRG65568:SRG131102 TBC65568:TBC131102 TKY65568:TKY131102 TUU65568:TUU131102 UEQ65568:UEQ131102 UOM65568:UOM131102 UYI65568:UYI131102 VIE65568:VIE131102 VSA65568:VSA131102 WBW65568:WBW131102 WLS65568:WLS131102 WVO65568:WVO131102 JC131104:JC196638 SY131104:SY196638 ACU131104:ACU196638 AMQ131104:AMQ196638 AWM131104:AWM196638 BGI131104:BGI196638 BQE131104:BQE196638 CAA131104:CAA196638 CJW131104:CJW196638 CTS131104:CTS196638 DDO131104:DDO196638 DNK131104:DNK196638 DXG131104:DXG196638 EHC131104:EHC196638 EQY131104:EQY196638 FAU131104:FAU196638 FKQ131104:FKQ196638 FUM131104:FUM196638 GEI131104:GEI196638 GOE131104:GOE196638 GYA131104:GYA196638 HHW131104:HHW196638 HRS131104:HRS196638 IBO131104:IBO196638 ILK131104:ILK196638 IVG131104:IVG196638 JFC131104:JFC196638 JOY131104:JOY196638 JYU131104:JYU196638 KIQ131104:KIQ196638 KSM131104:KSM196638 LCI131104:LCI196638 LME131104:LME196638 LWA131104:LWA196638 MFW131104:MFW196638 MPS131104:MPS196638 MZO131104:MZO196638 NJK131104:NJK196638 NTG131104:NTG196638 ODC131104:ODC196638 OMY131104:OMY196638 OWU131104:OWU196638 PGQ131104:PGQ196638 PQM131104:PQM196638 QAI131104:QAI196638 QKE131104:QKE196638 QUA131104:QUA196638 RDW131104:RDW196638 RNS131104:RNS196638 RXO131104:RXO196638 SHK131104:SHK196638 SRG131104:SRG196638 TBC131104:TBC196638 TKY131104:TKY196638 TUU131104:TUU196638 UEQ131104:UEQ196638 UOM131104:UOM196638 UYI131104:UYI196638 VIE131104:VIE196638 VSA131104:VSA196638 WBW131104:WBW196638 WLS131104:WLS196638 WVO131104:WVO196638 JC196640:JC262174 SY196640:SY262174 ACU196640:ACU262174 AMQ196640:AMQ262174 AWM196640:AWM262174 BGI196640:BGI262174 BQE196640:BQE262174 CAA196640:CAA262174 CJW196640:CJW262174 CTS196640:CTS262174 DDO196640:DDO262174 DNK196640:DNK262174 DXG196640:DXG262174 EHC196640:EHC262174 EQY196640:EQY262174 FAU196640:FAU262174 FKQ196640:FKQ262174 FUM196640:FUM262174 GEI196640:GEI262174 GOE196640:GOE262174 GYA196640:GYA262174 HHW196640:HHW262174 HRS196640:HRS262174 IBO196640:IBO262174 ILK196640:ILK262174 IVG196640:IVG262174 JFC196640:JFC262174 JOY196640:JOY262174 JYU196640:JYU262174 KIQ196640:KIQ262174 KSM196640:KSM262174 LCI196640:LCI262174 LME196640:LME262174 LWA196640:LWA262174 MFW196640:MFW262174 MPS196640:MPS262174 MZO196640:MZO262174 NJK196640:NJK262174 NTG196640:NTG262174 ODC196640:ODC262174 OMY196640:OMY262174 OWU196640:OWU262174 PGQ196640:PGQ262174 PQM196640:PQM262174 QAI196640:QAI262174 QKE196640:QKE262174 QUA196640:QUA262174 RDW196640:RDW262174 RNS196640:RNS262174 RXO196640:RXO262174 SHK196640:SHK262174 SRG196640:SRG262174 TBC196640:TBC262174 TKY196640:TKY262174 TUU196640:TUU262174 UEQ196640:UEQ262174 UOM196640:UOM262174 UYI196640:UYI262174 VIE196640:VIE262174 VSA196640:VSA262174 WBW196640:WBW262174 WLS196640:WLS262174 WVO196640:WVO262174 JC262176:JC327710 SY262176:SY327710 ACU262176:ACU327710 AMQ262176:AMQ327710 AWM262176:AWM327710 BGI262176:BGI327710 BQE262176:BQE327710 CAA262176:CAA327710 CJW262176:CJW327710 CTS262176:CTS327710 DDO262176:DDO327710 DNK262176:DNK327710 DXG262176:DXG327710 EHC262176:EHC327710 EQY262176:EQY327710 FAU262176:FAU327710 FKQ262176:FKQ327710 FUM262176:FUM327710 GEI262176:GEI327710 GOE262176:GOE327710 GYA262176:GYA327710 HHW262176:HHW327710 HRS262176:HRS327710 IBO262176:IBO327710 ILK262176:ILK327710 IVG262176:IVG327710 JFC262176:JFC327710 JOY262176:JOY327710 JYU262176:JYU327710 KIQ262176:KIQ327710 KSM262176:KSM327710 LCI262176:LCI327710 LME262176:LME327710 LWA262176:LWA327710 MFW262176:MFW327710 MPS262176:MPS327710 MZO262176:MZO327710 NJK262176:NJK327710 NTG262176:NTG327710 ODC262176:ODC327710 OMY262176:OMY327710 OWU262176:OWU327710 PGQ262176:PGQ327710 PQM262176:PQM327710 QAI262176:QAI327710 QKE262176:QKE327710 QUA262176:QUA327710 RDW262176:RDW327710 RNS262176:RNS327710 RXO262176:RXO327710 SHK262176:SHK327710 SRG262176:SRG327710 TBC262176:TBC327710 TKY262176:TKY327710 TUU262176:TUU327710 UEQ262176:UEQ327710 UOM262176:UOM327710 UYI262176:UYI327710 VIE262176:VIE327710 VSA262176:VSA327710 WBW262176:WBW327710 WLS262176:WLS327710 WVO262176:WVO327710 JC327712:JC393246 SY327712:SY393246 ACU327712:ACU393246 AMQ327712:AMQ393246 AWM327712:AWM393246 BGI327712:BGI393246 BQE327712:BQE393246 CAA327712:CAA393246 CJW327712:CJW393246 CTS327712:CTS393246 DDO327712:DDO393246 DNK327712:DNK393246 DXG327712:DXG393246 EHC327712:EHC393246 EQY327712:EQY393246 FAU327712:FAU393246 FKQ327712:FKQ393246 FUM327712:FUM393246 GEI327712:GEI393246 GOE327712:GOE393246 GYA327712:GYA393246 HHW327712:HHW393246 HRS327712:HRS393246 IBO327712:IBO393246 ILK327712:ILK393246 IVG327712:IVG393246 JFC327712:JFC393246 JOY327712:JOY393246 JYU327712:JYU393246 KIQ327712:KIQ393246 KSM327712:KSM393246 LCI327712:LCI393246 LME327712:LME393246 LWA327712:LWA393246 MFW327712:MFW393246 MPS327712:MPS393246 MZO327712:MZO393246 NJK327712:NJK393246 NTG327712:NTG393246 ODC327712:ODC393246 OMY327712:OMY393246 OWU327712:OWU393246 PGQ327712:PGQ393246 PQM327712:PQM393246 QAI327712:QAI393246 QKE327712:QKE393246 QUA327712:QUA393246 RDW327712:RDW393246 RNS327712:RNS393246 RXO327712:RXO393246 SHK327712:SHK393246 SRG327712:SRG393246 TBC327712:TBC393246 TKY327712:TKY393246 TUU327712:TUU393246 UEQ327712:UEQ393246 UOM327712:UOM393246 UYI327712:UYI393246 VIE327712:VIE393246 VSA327712:VSA393246 WBW327712:WBW393246 WLS327712:WLS393246 WVO327712:WVO393246 JC393248:JC458782 SY393248:SY458782 ACU393248:ACU458782 AMQ393248:AMQ458782 AWM393248:AWM458782 BGI393248:BGI458782 BQE393248:BQE458782 CAA393248:CAA458782 CJW393248:CJW458782 CTS393248:CTS458782 DDO393248:DDO458782 DNK393248:DNK458782 DXG393248:DXG458782 EHC393248:EHC458782 EQY393248:EQY458782 FAU393248:FAU458782 FKQ393248:FKQ458782 FUM393248:FUM458782 GEI393248:GEI458782 GOE393248:GOE458782 GYA393248:GYA458782 HHW393248:HHW458782 HRS393248:HRS458782 IBO393248:IBO458782 ILK393248:ILK458782 IVG393248:IVG458782 JFC393248:JFC458782 JOY393248:JOY458782 JYU393248:JYU458782 KIQ393248:KIQ458782 KSM393248:KSM458782 LCI393248:LCI458782 LME393248:LME458782 LWA393248:LWA458782 MFW393248:MFW458782 MPS393248:MPS458782 MZO393248:MZO458782 NJK393248:NJK458782 NTG393248:NTG458782 ODC393248:ODC458782 OMY393248:OMY458782 OWU393248:OWU458782 PGQ393248:PGQ458782 PQM393248:PQM458782 QAI393248:QAI458782 QKE393248:QKE458782 QUA393248:QUA458782 RDW393248:RDW458782 RNS393248:RNS458782 RXO393248:RXO458782 SHK393248:SHK458782 SRG393248:SRG458782 TBC393248:TBC458782 TKY393248:TKY458782 TUU393248:TUU458782 UEQ393248:UEQ458782 UOM393248:UOM458782 UYI393248:UYI458782 VIE393248:VIE458782 VSA393248:VSA458782 WBW393248:WBW458782 WLS393248:WLS458782 WVO393248:WVO458782 JC458784:JC524318 SY458784:SY524318 ACU458784:ACU524318 AMQ458784:AMQ524318 AWM458784:AWM524318 BGI458784:BGI524318 BQE458784:BQE524318 CAA458784:CAA524318 CJW458784:CJW524318 CTS458784:CTS524318 DDO458784:DDO524318 DNK458784:DNK524318 DXG458784:DXG524318 EHC458784:EHC524318 EQY458784:EQY524318 FAU458784:FAU524318 FKQ458784:FKQ524318 FUM458784:FUM524318 GEI458784:GEI524318 GOE458784:GOE524318 GYA458784:GYA524318 HHW458784:HHW524318 HRS458784:HRS524318 IBO458784:IBO524318 ILK458784:ILK524318 IVG458784:IVG524318 JFC458784:JFC524318 JOY458784:JOY524318 JYU458784:JYU524318 KIQ458784:KIQ524318 KSM458784:KSM524318 LCI458784:LCI524318 LME458784:LME524318 LWA458784:LWA524318 MFW458784:MFW524318 MPS458784:MPS524318 MZO458784:MZO524318 NJK458784:NJK524318 NTG458784:NTG524318 ODC458784:ODC524318 OMY458784:OMY524318 OWU458784:OWU524318 PGQ458784:PGQ524318 PQM458784:PQM524318 QAI458784:QAI524318 QKE458784:QKE524318 QUA458784:QUA524318 RDW458784:RDW524318 RNS458784:RNS524318 RXO458784:RXO524318 SHK458784:SHK524318 SRG458784:SRG524318 TBC458784:TBC524318 TKY458784:TKY524318 TUU458784:TUU524318 UEQ458784:UEQ524318 UOM458784:UOM524318 UYI458784:UYI524318 VIE458784:VIE524318 VSA458784:VSA524318 WBW458784:WBW524318 WLS458784:WLS524318 WVO458784:WVO524318 JC524320:JC589854 SY524320:SY589854 ACU524320:ACU589854 AMQ524320:AMQ589854 AWM524320:AWM589854 BGI524320:BGI589854 BQE524320:BQE589854 CAA524320:CAA589854 CJW524320:CJW589854 CTS524320:CTS589854 DDO524320:DDO589854 DNK524320:DNK589854 DXG524320:DXG589854 EHC524320:EHC589854 EQY524320:EQY589854 FAU524320:FAU589854 FKQ524320:FKQ589854 FUM524320:FUM589854 GEI524320:GEI589854 GOE524320:GOE589854 GYA524320:GYA589854 HHW524320:HHW589854 HRS524320:HRS589854 IBO524320:IBO589854 ILK524320:ILK589854 IVG524320:IVG589854 JFC524320:JFC589854 JOY524320:JOY589854 JYU524320:JYU589854 KIQ524320:KIQ589854 KSM524320:KSM589854 LCI524320:LCI589854 LME524320:LME589854 LWA524320:LWA589854 MFW524320:MFW589854 MPS524320:MPS589854 MZO524320:MZO589854 NJK524320:NJK589854 NTG524320:NTG589854 ODC524320:ODC589854 OMY524320:OMY589854 OWU524320:OWU589854 PGQ524320:PGQ589854 PQM524320:PQM589854 QAI524320:QAI589854 QKE524320:QKE589854 QUA524320:QUA589854 RDW524320:RDW589854 RNS524320:RNS589854 RXO524320:RXO589854 SHK524320:SHK589854 SRG524320:SRG589854 TBC524320:TBC589854 TKY524320:TKY589854 TUU524320:TUU589854 UEQ524320:UEQ589854 UOM524320:UOM589854 UYI524320:UYI589854 VIE524320:VIE589854 VSA524320:VSA589854 WBW524320:WBW589854 WLS524320:WLS589854 WVO524320:WVO589854 JC589856:JC655390 SY589856:SY655390 ACU589856:ACU655390 AMQ589856:AMQ655390 AWM589856:AWM655390 BGI589856:BGI655390 BQE589856:BQE655390 CAA589856:CAA655390 CJW589856:CJW655390 CTS589856:CTS655390 DDO589856:DDO655390 DNK589856:DNK655390 DXG589856:DXG655390 EHC589856:EHC655390 EQY589856:EQY655390 FAU589856:FAU655390 FKQ589856:FKQ655390 FUM589856:FUM655390 GEI589856:GEI655390 GOE589856:GOE655390 GYA589856:GYA655390 HHW589856:HHW655390 HRS589856:HRS655390 IBO589856:IBO655390 ILK589856:ILK655390 IVG589856:IVG655390 JFC589856:JFC655390 JOY589856:JOY655390 JYU589856:JYU655390 KIQ589856:KIQ655390 KSM589856:KSM655390 LCI589856:LCI655390 LME589856:LME655390 LWA589856:LWA655390 MFW589856:MFW655390 MPS589856:MPS655390 MZO589856:MZO655390 NJK589856:NJK655390 NTG589856:NTG655390 ODC589856:ODC655390 OMY589856:OMY655390 OWU589856:OWU655390 PGQ589856:PGQ655390 PQM589856:PQM655390 QAI589856:QAI655390 QKE589856:QKE655390 QUA589856:QUA655390 RDW589856:RDW655390 RNS589856:RNS655390 RXO589856:RXO655390 SHK589856:SHK655390 SRG589856:SRG655390 TBC589856:TBC655390 TKY589856:TKY655390 TUU589856:TUU655390 UEQ589856:UEQ655390 UOM589856:UOM655390 UYI589856:UYI655390 VIE589856:VIE655390 VSA589856:VSA655390 WBW589856:WBW655390 WLS589856:WLS655390 WVO589856:WVO655390 JC655392:JC720926 SY655392:SY720926 ACU655392:ACU720926 AMQ655392:AMQ720926 AWM655392:AWM720926 BGI655392:BGI720926 BQE655392:BQE720926 CAA655392:CAA720926 CJW655392:CJW720926 CTS655392:CTS720926 DDO655392:DDO720926 DNK655392:DNK720926 DXG655392:DXG720926 EHC655392:EHC720926 EQY655392:EQY720926 FAU655392:FAU720926 FKQ655392:FKQ720926 FUM655392:FUM720926 GEI655392:GEI720926 GOE655392:GOE720926 GYA655392:GYA720926 HHW655392:HHW720926 HRS655392:HRS720926 IBO655392:IBO720926 ILK655392:ILK720926 IVG655392:IVG720926 JFC655392:JFC720926 JOY655392:JOY720926 JYU655392:JYU720926 KIQ655392:KIQ720926 KSM655392:KSM720926 LCI655392:LCI720926 LME655392:LME720926 LWA655392:LWA720926 MFW655392:MFW720926 MPS655392:MPS720926 MZO655392:MZO720926 NJK655392:NJK720926 NTG655392:NTG720926 ODC655392:ODC720926 OMY655392:OMY720926 OWU655392:OWU720926 PGQ655392:PGQ720926 PQM655392:PQM720926 QAI655392:QAI720926 QKE655392:QKE720926 QUA655392:QUA720926 RDW655392:RDW720926 RNS655392:RNS720926 RXO655392:RXO720926 SHK655392:SHK720926 SRG655392:SRG720926 TBC655392:TBC720926 TKY655392:TKY720926 TUU655392:TUU720926 UEQ655392:UEQ720926 UOM655392:UOM720926 UYI655392:UYI720926 VIE655392:VIE720926 VSA655392:VSA720926 WBW655392:WBW720926 WLS655392:WLS720926 WVO655392:WVO720926 JC720928:JC786462 SY720928:SY786462 ACU720928:ACU786462 AMQ720928:AMQ786462 AWM720928:AWM786462 BGI720928:BGI786462 BQE720928:BQE786462 CAA720928:CAA786462 CJW720928:CJW786462 CTS720928:CTS786462 DDO720928:DDO786462 DNK720928:DNK786462 DXG720928:DXG786462 EHC720928:EHC786462 EQY720928:EQY786462 FAU720928:FAU786462 FKQ720928:FKQ786462 FUM720928:FUM786462 GEI720928:GEI786462 GOE720928:GOE786462 GYA720928:GYA786462 HHW720928:HHW786462 HRS720928:HRS786462 IBO720928:IBO786462 ILK720928:ILK786462 IVG720928:IVG786462 JFC720928:JFC786462 JOY720928:JOY786462 JYU720928:JYU786462 KIQ720928:KIQ786462 KSM720928:KSM786462 LCI720928:LCI786462 LME720928:LME786462 LWA720928:LWA786462 MFW720928:MFW786462 MPS720928:MPS786462 MZO720928:MZO786462 NJK720928:NJK786462 NTG720928:NTG786462 ODC720928:ODC786462 OMY720928:OMY786462 OWU720928:OWU786462 PGQ720928:PGQ786462 PQM720928:PQM786462 QAI720928:QAI786462 QKE720928:QKE786462 QUA720928:QUA786462 RDW720928:RDW786462 RNS720928:RNS786462 RXO720928:RXO786462 SHK720928:SHK786462 SRG720928:SRG786462 TBC720928:TBC786462 TKY720928:TKY786462 TUU720928:TUU786462 UEQ720928:UEQ786462 UOM720928:UOM786462 UYI720928:UYI786462 VIE720928:VIE786462 VSA720928:VSA786462 WBW720928:WBW786462 WLS720928:WLS786462 WVO720928:WVO786462 JC786464:JC851998 SY786464:SY851998 ACU786464:ACU851998 AMQ786464:AMQ851998 AWM786464:AWM851998 BGI786464:BGI851998 BQE786464:BQE851998 CAA786464:CAA851998 CJW786464:CJW851998 CTS786464:CTS851998 DDO786464:DDO851998 DNK786464:DNK851998 DXG786464:DXG851998 EHC786464:EHC851998 EQY786464:EQY851998 FAU786464:FAU851998 FKQ786464:FKQ851998 FUM786464:FUM851998 GEI786464:GEI851998 GOE786464:GOE851998 GYA786464:GYA851998 HHW786464:HHW851998 HRS786464:HRS851998 IBO786464:IBO851998 ILK786464:ILK851998 IVG786464:IVG851998 JFC786464:JFC851998 JOY786464:JOY851998 JYU786464:JYU851998 KIQ786464:KIQ851998 KSM786464:KSM851998 LCI786464:LCI851998 LME786464:LME851998 LWA786464:LWA851998 MFW786464:MFW851998 MPS786464:MPS851998 MZO786464:MZO851998 NJK786464:NJK851998 NTG786464:NTG851998 ODC786464:ODC851998 OMY786464:OMY851998 OWU786464:OWU851998 PGQ786464:PGQ851998 PQM786464:PQM851998 QAI786464:QAI851998 QKE786464:QKE851998 QUA786464:QUA851998 RDW786464:RDW851998 RNS786464:RNS851998 RXO786464:RXO851998 SHK786464:SHK851998 SRG786464:SRG851998 TBC786464:TBC851998 TKY786464:TKY851998 TUU786464:TUU851998 UEQ786464:UEQ851998 UOM786464:UOM851998 UYI786464:UYI851998 VIE786464:VIE851998 VSA786464:VSA851998 WBW786464:WBW851998 WLS786464:WLS851998 WVO786464:WVO851998 JC852000:JC917534 SY852000:SY917534 ACU852000:ACU917534 AMQ852000:AMQ917534 AWM852000:AWM917534 BGI852000:BGI917534 BQE852000:BQE917534 CAA852000:CAA917534 CJW852000:CJW917534 CTS852000:CTS917534 DDO852000:DDO917534 DNK852000:DNK917534 DXG852000:DXG917534 EHC852000:EHC917534 EQY852000:EQY917534 FAU852000:FAU917534 FKQ852000:FKQ917534 FUM852000:FUM917534 GEI852000:GEI917534 GOE852000:GOE917534 GYA852000:GYA917534 HHW852000:HHW917534 HRS852000:HRS917534 IBO852000:IBO917534 ILK852000:ILK917534 IVG852000:IVG917534 JFC852000:JFC917534 JOY852000:JOY917534 JYU852000:JYU917534 KIQ852000:KIQ917534 KSM852000:KSM917534 LCI852000:LCI917534 LME852000:LME917534 LWA852000:LWA917534 MFW852000:MFW917534 MPS852000:MPS917534 MZO852000:MZO917534 NJK852000:NJK917534 NTG852000:NTG917534 ODC852000:ODC917534 OMY852000:OMY917534 OWU852000:OWU917534 PGQ852000:PGQ917534 PQM852000:PQM917534 QAI852000:QAI917534 QKE852000:QKE917534 QUA852000:QUA917534 RDW852000:RDW917534 RNS852000:RNS917534 RXO852000:RXO917534 SHK852000:SHK917534 SRG852000:SRG917534 TBC852000:TBC917534 TKY852000:TKY917534 TUU852000:TUU917534 UEQ852000:UEQ917534 UOM852000:UOM917534 UYI852000:UYI917534 VIE852000:VIE917534 VSA852000:VSA917534 WBW852000:WBW917534 WLS852000:WLS917534 WVO852000:WVO917534 JC917536:JC983070 SY917536:SY983070 ACU917536:ACU983070 AMQ917536:AMQ983070 AWM917536:AWM983070 BGI917536:BGI983070 BQE917536:BQE983070 CAA917536:CAA983070 CJW917536:CJW983070 CTS917536:CTS983070 DDO917536:DDO983070 DNK917536:DNK983070 DXG917536:DXG983070 EHC917536:EHC983070 EQY917536:EQY983070 FAU917536:FAU983070 FKQ917536:FKQ983070 FUM917536:FUM983070 GEI917536:GEI983070 GOE917536:GOE983070 GYA917536:GYA983070 HHW917536:HHW983070 HRS917536:HRS983070 IBO917536:IBO983070 ILK917536:ILK983070 IVG917536:IVG983070 JFC917536:JFC983070 JOY917536:JOY983070 JYU917536:JYU983070 KIQ917536:KIQ983070 KSM917536:KSM983070 LCI917536:LCI983070 LME917536:LME983070 LWA917536:LWA983070 MFW917536:MFW983070 MPS917536:MPS983070 MZO917536:MZO983070 NJK917536:NJK983070 NTG917536:NTG983070 ODC917536:ODC983070 OMY917536:OMY983070 OWU917536:OWU983070 PGQ917536:PGQ983070 PQM917536:PQM983070 QAI917536:QAI983070 QKE917536:QKE983070 QUA917536:QUA983070 RDW917536:RDW983070 RNS917536:RNS983070 RXO917536:RXO983070 SHK917536:SHK983070 SRG917536:SRG983070 TBC917536:TBC983070 TKY917536:TKY983070 TUU917536:TUU983070 UEQ917536:UEQ983070 UOM917536:UOM983070 UYI917536:UYI983070 VIE917536:VIE983070 VSA917536:VSA983070 WBW917536:WBW983070 WLS917536:WLS983070 WVO917536:WVO983070 JC983072:JC1048576 SY983072:SY1048576 ACU983072:ACU1048576 AMQ983072:AMQ1048576 AWM983072:AWM1048576 BGI983072:BGI1048576 BQE983072:BQE1048576 CAA983072:CAA1048576 CJW983072:CJW1048576 CTS983072:CTS1048576 DDO983072:DDO1048576 DNK983072:DNK1048576 DXG983072:DXG1048576 EHC983072:EHC1048576 EQY983072:EQY1048576 FAU983072:FAU1048576 FKQ983072:FKQ1048576 FUM983072:FUM1048576 GEI983072:GEI1048576 GOE983072:GOE1048576 GYA983072:GYA1048576 HHW983072:HHW1048576 HRS983072:HRS1048576 IBO983072:IBO1048576 ILK983072:ILK1048576 IVG983072:IVG1048576 JFC983072:JFC1048576 JOY983072:JOY1048576 JYU983072:JYU1048576 KIQ983072:KIQ1048576 KSM983072:KSM1048576 LCI983072:LCI1048576 LME983072:LME1048576 LWA983072:LWA1048576 MFW983072:MFW1048576 MPS983072:MPS1048576 MZO983072:MZO1048576 NJK983072:NJK1048576 NTG983072:NTG1048576 ODC983072:ODC1048576 OMY983072:OMY1048576 OWU983072:OWU1048576 PGQ983072:PGQ1048576 PQM983072:PQM1048576 QAI983072:QAI1048576 QKE983072:QKE1048576 QUA983072:QUA1048576 RDW983072:RDW1048576 RNS983072:RNS1048576 RXO983072:RXO1048576 SHK983072:SHK1048576 SRG983072:SRG1048576 TBC983072:TBC1048576 TKY983072:TKY1048576 TUU983072:TUU1048576 UEQ983072:UEQ1048576 UOM983072:UOM1048576 UYI983072:UYI1048576 VIE983072:VIE1048576 VSA983072:VSA1048576 WBW983072:WBW1048576 WLS983072:WLS1048576 WVO983072:WVO1048576 IU65568:IU131102 SQ65568:SQ131102 ACM65568:ACM131102 AMI65568:AMI131102 AWE65568:AWE131102 BGA65568:BGA131102 BPW65568:BPW131102 BZS65568:BZS131102 CJO65568:CJO131102 CTK65568:CTK131102 DDG65568:DDG131102 DNC65568:DNC131102 DWY65568:DWY131102 EGU65568:EGU131102 EQQ65568:EQQ131102 FAM65568:FAM131102 FKI65568:FKI131102 FUE65568:FUE131102 GEA65568:GEA131102 GNW65568:GNW131102 GXS65568:GXS131102 HHO65568:HHO131102 HRK65568:HRK131102 IBG65568:IBG131102 ILC65568:ILC131102 IUY65568:IUY131102 JEU65568:JEU131102 JOQ65568:JOQ131102 JYM65568:JYM131102 KII65568:KII131102 KSE65568:KSE131102 LCA65568:LCA131102 LLW65568:LLW131102 LVS65568:LVS131102 MFO65568:MFO131102 MPK65568:MPK131102 MZG65568:MZG131102 NJC65568:NJC131102 NSY65568:NSY131102 OCU65568:OCU131102 OMQ65568:OMQ131102 OWM65568:OWM131102 PGI65568:PGI131102 PQE65568:PQE131102 QAA65568:QAA131102 QJW65568:QJW131102 QTS65568:QTS131102 RDO65568:RDO131102 RNK65568:RNK131102 RXG65568:RXG131102 SHC65568:SHC131102 SQY65568:SQY131102 TAU65568:TAU131102 TKQ65568:TKQ131102 TUM65568:TUM131102 UEI65568:UEI131102 UOE65568:UOE131102 UYA65568:UYA131102 VHW65568:VHW131102 VRS65568:VRS131102 WBO65568:WBO131102 WLK65568:WLK131102 WVG65568:WVG131102 IU131104:IU196638 SQ131104:SQ196638 ACM131104:ACM196638 AMI131104:AMI196638 AWE131104:AWE196638 BGA131104:BGA196638 BPW131104:BPW196638 BZS131104:BZS196638 CJO131104:CJO196638 CTK131104:CTK196638 DDG131104:DDG196638 DNC131104:DNC196638 DWY131104:DWY196638 EGU131104:EGU196638 EQQ131104:EQQ196638 FAM131104:FAM196638 FKI131104:FKI196638 FUE131104:FUE196638 GEA131104:GEA196638 GNW131104:GNW196638 GXS131104:GXS196638 HHO131104:HHO196638 HRK131104:HRK196638 IBG131104:IBG196638 ILC131104:ILC196638 IUY131104:IUY196638 JEU131104:JEU196638 JOQ131104:JOQ196638 JYM131104:JYM196638 KII131104:KII196638 KSE131104:KSE196638 LCA131104:LCA196638 LLW131104:LLW196638 LVS131104:LVS196638 MFO131104:MFO196638 MPK131104:MPK196638 MZG131104:MZG196638 NJC131104:NJC196638 NSY131104:NSY196638 OCU131104:OCU196638 OMQ131104:OMQ196638 OWM131104:OWM196638 PGI131104:PGI196638 PQE131104:PQE196638 QAA131104:QAA196638 QJW131104:QJW196638 QTS131104:QTS196638 RDO131104:RDO196638 RNK131104:RNK196638 RXG131104:RXG196638 SHC131104:SHC196638 SQY131104:SQY196638 TAU131104:TAU196638 TKQ131104:TKQ196638 TUM131104:TUM196638 UEI131104:UEI196638 UOE131104:UOE196638 UYA131104:UYA196638 VHW131104:VHW196638 VRS131104:VRS196638 WBO131104:WBO196638 WLK131104:WLK196638 WVG131104:WVG196638 IU196640:IU262174 SQ196640:SQ262174 ACM196640:ACM262174 AMI196640:AMI262174 AWE196640:AWE262174 BGA196640:BGA262174 BPW196640:BPW262174 BZS196640:BZS262174 CJO196640:CJO262174 CTK196640:CTK262174 DDG196640:DDG262174 DNC196640:DNC262174 DWY196640:DWY262174 EGU196640:EGU262174 EQQ196640:EQQ262174 FAM196640:FAM262174 FKI196640:FKI262174 FUE196640:FUE262174 GEA196640:GEA262174 GNW196640:GNW262174 GXS196640:GXS262174 HHO196640:HHO262174 HRK196640:HRK262174 IBG196640:IBG262174 ILC196640:ILC262174 IUY196640:IUY262174 JEU196640:JEU262174 JOQ196640:JOQ262174 JYM196640:JYM262174 KII196640:KII262174 KSE196640:KSE262174 LCA196640:LCA262174 LLW196640:LLW262174 LVS196640:LVS262174 MFO196640:MFO262174 MPK196640:MPK262174 MZG196640:MZG262174 NJC196640:NJC262174 NSY196640:NSY262174 OCU196640:OCU262174 OMQ196640:OMQ262174 OWM196640:OWM262174 PGI196640:PGI262174 PQE196640:PQE262174 QAA196640:QAA262174 QJW196640:QJW262174 QTS196640:QTS262174 RDO196640:RDO262174 RNK196640:RNK262174 RXG196640:RXG262174 SHC196640:SHC262174 SQY196640:SQY262174 TAU196640:TAU262174 TKQ196640:TKQ262174 TUM196640:TUM262174 UEI196640:UEI262174 UOE196640:UOE262174 UYA196640:UYA262174 VHW196640:VHW262174 VRS196640:VRS262174 WBO196640:WBO262174 WLK196640:WLK262174 WVG196640:WVG262174 IU262176:IU327710 SQ262176:SQ327710 ACM262176:ACM327710 AMI262176:AMI327710 AWE262176:AWE327710 BGA262176:BGA327710 BPW262176:BPW327710 BZS262176:BZS327710 CJO262176:CJO327710 CTK262176:CTK327710 DDG262176:DDG327710 DNC262176:DNC327710 DWY262176:DWY327710 EGU262176:EGU327710 EQQ262176:EQQ327710 FAM262176:FAM327710 FKI262176:FKI327710 FUE262176:FUE327710 GEA262176:GEA327710 GNW262176:GNW327710 GXS262176:GXS327710 HHO262176:HHO327710 HRK262176:HRK327710 IBG262176:IBG327710 ILC262176:ILC327710 IUY262176:IUY327710 JEU262176:JEU327710 JOQ262176:JOQ327710 JYM262176:JYM327710 KII262176:KII327710 KSE262176:KSE327710 LCA262176:LCA327710 LLW262176:LLW327710 LVS262176:LVS327710 MFO262176:MFO327710 MPK262176:MPK327710 MZG262176:MZG327710 NJC262176:NJC327710 NSY262176:NSY327710 OCU262176:OCU327710 OMQ262176:OMQ327710 OWM262176:OWM327710 PGI262176:PGI327710 PQE262176:PQE327710 QAA262176:QAA327710 QJW262176:QJW327710 QTS262176:QTS327710 RDO262176:RDO327710 RNK262176:RNK327710 RXG262176:RXG327710 SHC262176:SHC327710 SQY262176:SQY327710 TAU262176:TAU327710 TKQ262176:TKQ327710 TUM262176:TUM327710 UEI262176:UEI327710 UOE262176:UOE327710 UYA262176:UYA327710 VHW262176:VHW327710 VRS262176:VRS327710 WBO262176:WBO327710 WLK262176:WLK327710 WVG262176:WVG327710 IU327712:IU393246 SQ327712:SQ393246 ACM327712:ACM393246 AMI327712:AMI393246 AWE327712:AWE393246 BGA327712:BGA393246 BPW327712:BPW393246 BZS327712:BZS393246 CJO327712:CJO393246 CTK327712:CTK393246 DDG327712:DDG393246 DNC327712:DNC393246 DWY327712:DWY393246 EGU327712:EGU393246 EQQ327712:EQQ393246 FAM327712:FAM393246 FKI327712:FKI393246 FUE327712:FUE393246 GEA327712:GEA393246 GNW327712:GNW393246 GXS327712:GXS393246 HHO327712:HHO393246 HRK327712:HRK393246 IBG327712:IBG393246 ILC327712:ILC393246 IUY327712:IUY393246 JEU327712:JEU393246 JOQ327712:JOQ393246 JYM327712:JYM393246 KII327712:KII393246 KSE327712:KSE393246 LCA327712:LCA393246 LLW327712:LLW393246 LVS327712:LVS393246 MFO327712:MFO393246 MPK327712:MPK393246 MZG327712:MZG393246 NJC327712:NJC393246 NSY327712:NSY393246 OCU327712:OCU393246 OMQ327712:OMQ393246 OWM327712:OWM393246 PGI327712:PGI393246 PQE327712:PQE393246 QAA327712:QAA393246 QJW327712:QJW393246 QTS327712:QTS393246 RDO327712:RDO393246 RNK327712:RNK393246 RXG327712:RXG393246 SHC327712:SHC393246 SQY327712:SQY393246 TAU327712:TAU393246 TKQ327712:TKQ393246 TUM327712:TUM393246 UEI327712:UEI393246 UOE327712:UOE393246 UYA327712:UYA393246 VHW327712:VHW393246 VRS327712:VRS393246 WBO327712:WBO393246 WLK327712:WLK393246 WVG327712:WVG393246 IU393248:IU458782 SQ393248:SQ458782 ACM393248:ACM458782 AMI393248:AMI458782 AWE393248:AWE458782 BGA393248:BGA458782 BPW393248:BPW458782 BZS393248:BZS458782 CJO393248:CJO458782 CTK393248:CTK458782 DDG393248:DDG458782 DNC393248:DNC458782 DWY393248:DWY458782 EGU393248:EGU458782 EQQ393248:EQQ458782 FAM393248:FAM458782 FKI393248:FKI458782 FUE393248:FUE458782 GEA393248:GEA458782 GNW393248:GNW458782 GXS393248:GXS458782 HHO393248:HHO458782 HRK393248:HRK458782 IBG393248:IBG458782 ILC393248:ILC458782 IUY393248:IUY458782 JEU393248:JEU458782 JOQ393248:JOQ458782 JYM393248:JYM458782 KII393248:KII458782 KSE393248:KSE458782 LCA393248:LCA458782 LLW393248:LLW458782 LVS393248:LVS458782 MFO393248:MFO458782 MPK393248:MPK458782 MZG393248:MZG458782 NJC393248:NJC458782 NSY393248:NSY458782 OCU393248:OCU458782 OMQ393248:OMQ458782 OWM393248:OWM458782 PGI393248:PGI458782 PQE393248:PQE458782 QAA393248:QAA458782 QJW393248:QJW458782 QTS393248:QTS458782 RDO393248:RDO458782 RNK393248:RNK458782 RXG393248:RXG458782 SHC393248:SHC458782 SQY393248:SQY458782 TAU393248:TAU458782 TKQ393248:TKQ458782 TUM393248:TUM458782 UEI393248:UEI458782 UOE393248:UOE458782 UYA393248:UYA458782 VHW393248:VHW458782 VRS393248:VRS458782 WBO393248:WBO458782 WLK393248:WLK458782 WVG393248:WVG458782 IU458784:IU524318 SQ458784:SQ524318 ACM458784:ACM524318 AMI458784:AMI524318 AWE458784:AWE524318 BGA458784:BGA524318 BPW458784:BPW524318 BZS458784:BZS524318 CJO458784:CJO524318 CTK458784:CTK524318 DDG458784:DDG524318 DNC458784:DNC524318 DWY458784:DWY524318 EGU458784:EGU524318 EQQ458784:EQQ524318 FAM458784:FAM524318 FKI458784:FKI524318 FUE458784:FUE524318 GEA458784:GEA524318 GNW458784:GNW524318 GXS458784:GXS524318 HHO458784:HHO524318 HRK458784:HRK524318 IBG458784:IBG524318 ILC458784:ILC524318 IUY458784:IUY524318 JEU458784:JEU524318 JOQ458784:JOQ524318 JYM458784:JYM524318 KII458784:KII524318 KSE458784:KSE524318 LCA458784:LCA524318 LLW458784:LLW524318 LVS458784:LVS524318 MFO458784:MFO524318 MPK458784:MPK524318 MZG458784:MZG524318 NJC458784:NJC524318 NSY458784:NSY524318 OCU458784:OCU524318 OMQ458784:OMQ524318 OWM458784:OWM524318 PGI458784:PGI524318 PQE458784:PQE524318 QAA458784:QAA524318 QJW458784:QJW524318 QTS458784:QTS524318 RDO458784:RDO524318 RNK458784:RNK524318 RXG458784:RXG524318 SHC458784:SHC524318 SQY458784:SQY524318 TAU458784:TAU524318 TKQ458784:TKQ524318 TUM458784:TUM524318 UEI458784:UEI524318 UOE458784:UOE524318 UYA458784:UYA524318 VHW458784:VHW524318 VRS458784:VRS524318 WBO458784:WBO524318 WLK458784:WLK524318 WVG458784:WVG524318 IU524320:IU589854 SQ524320:SQ589854 ACM524320:ACM589854 AMI524320:AMI589854 AWE524320:AWE589854 BGA524320:BGA589854 BPW524320:BPW589854 BZS524320:BZS589854 CJO524320:CJO589854 CTK524320:CTK589854 DDG524320:DDG589854 DNC524320:DNC589854 DWY524320:DWY589854 EGU524320:EGU589854 EQQ524320:EQQ589854 FAM524320:FAM589854 FKI524320:FKI589854 FUE524320:FUE589854 GEA524320:GEA589854 GNW524320:GNW589854 GXS524320:GXS589854 HHO524320:HHO589854 HRK524320:HRK589854 IBG524320:IBG589854 ILC524320:ILC589854 IUY524320:IUY589854 JEU524320:JEU589854 JOQ524320:JOQ589854 JYM524320:JYM589854 KII524320:KII589854 KSE524320:KSE589854 LCA524320:LCA589854 LLW524320:LLW589854 LVS524320:LVS589854 MFO524320:MFO589854 MPK524320:MPK589854 MZG524320:MZG589854 NJC524320:NJC589854 NSY524320:NSY589854 OCU524320:OCU589854 OMQ524320:OMQ589854 OWM524320:OWM589854 PGI524320:PGI589854 PQE524320:PQE589854 QAA524320:QAA589854 QJW524320:QJW589854 QTS524320:QTS589854 RDO524320:RDO589854 RNK524320:RNK589854 RXG524320:RXG589854 SHC524320:SHC589854 SQY524320:SQY589854 TAU524320:TAU589854 TKQ524320:TKQ589854 TUM524320:TUM589854 UEI524320:UEI589854 UOE524320:UOE589854 UYA524320:UYA589854 VHW524320:VHW589854 VRS524320:VRS589854 WBO524320:WBO589854 WLK524320:WLK589854 WVG524320:WVG589854 IU589856:IU655390 SQ589856:SQ655390 ACM589856:ACM655390 AMI589856:AMI655390 AWE589856:AWE655390 BGA589856:BGA655390 BPW589856:BPW655390 BZS589856:BZS655390 CJO589856:CJO655390 CTK589856:CTK655390 DDG589856:DDG655390 DNC589856:DNC655390 DWY589856:DWY655390 EGU589856:EGU655390 EQQ589856:EQQ655390 FAM589856:FAM655390 FKI589856:FKI655390 FUE589856:FUE655390 GEA589856:GEA655390 GNW589856:GNW655390 GXS589856:GXS655390 HHO589856:HHO655390 HRK589856:HRK655390 IBG589856:IBG655390 ILC589856:ILC655390 IUY589856:IUY655390 JEU589856:JEU655390 JOQ589856:JOQ655390 JYM589856:JYM655390 KII589856:KII655390 KSE589856:KSE655390 LCA589856:LCA655390 LLW589856:LLW655390 LVS589856:LVS655390 MFO589856:MFO655390 MPK589856:MPK655390 MZG589856:MZG655390 NJC589856:NJC655390 NSY589856:NSY655390 OCU589856:OCU655390 OMQ589856:OMQ655390 OWM589856:OWM655390 PGI589856:PGI655390 PQE589856:PQE655390 QAA589856:QAA655390 QJW589856:QJW655390 QTS589856:QTS655390 RDO589856:RDO655390 RNK589856:RNK655390 RXG589856:RXG655390 SHC589856:SHC655390 SQY589856:SQY655390 TAU589856:TAU655390 TKQ589856:TKQ655390 TUM589856:TUM655390 UEI589856:UEI655390 UOE589856:UOE655390 UYA589856:UYA655390 VHW589856:VHW655390 VRS589856:VRS655390 WBO589856:WBO655390 WLK589856:WLK655390 WVG589856:WVG655390 IU655392:IU720926 SQ655392:SQ720926 ACM655392:ACM720926 AMI655392:AMI720926 AWE655392:AWE720926 BGA655392:BGA720926 BPW655392:BPW720926 BZS655392:BZS720926 CJO655392:CJO720926 CTK655392:CTK720926 DDG655392:DDG720926 DNC655392:DNC720926 DWY655392:DWY720926 EGU655392:EGU720926 EQQ655392:EQQ720926 FAM655392:FAM720926 FKI655392:FKI720926 FUE655392:FUE720926 GEA655392:GEA720926 GNW655392:GNW720926 GXS655392:GXS720926 HHO655392:HHO720926 HRK655392:HRK720926 IBG655392:IBG720926 ILC655392:ILC720926 IUY655392:IUY720926 JEU655392:JEU720926 JOQ655392:JOQ720926 JYM655392:JYM720926 KII655392:KII720926 KSE655392:KSE720926 LCA655392:LCA720926 LLW655392:LLW720926 LVS655392:LVS720926 MFO655392:MFO720926 MPK655392:MPK720926 MZG655392:MZG720926 NJC655392:NJC720926 NSY655392:NSY720926 OCU655392:OCU720926 OMQ655392:OMQ720926 OWM655392:OWM720926 PGI655392:PGI720926 PQE655392:PQE720926 QAA655392:QAA720926 QJW655392:QJW720926 QTS655392:QTS720926 RDO655392:RDO720926 RNK655392:RNK720926 RXG655392:RXG720926 SHC655392:SHC720926 SQY655392:SQY720926 TAU655392:TAU720926 TKQ655392:TKQ720926 TUM655392:TUM720926 UEI655392:UEI720926 UOE655392:UOE720926 UYA655392:UYA720926 VHW655392:VHW720926 VRS655392:VRS720926 WBO655392:WBO720926 WLK655392:WLK720926 WVG655392:WVG720926 IU720928:IU786462 SQ720928:SQ786462 ACM720928:ACM786462 AMI720928:AMI786462 AWE720928:AWE786462 BGA720928:BGA786462 BPW720928:BPW786462 BZS720928:BZS786462 CJO720928:CJO786462 CTK720928:CTK786462 DDG720928:DDG786462 DNC720928:DNC786462 DWY720928:DWY786462 EGU720928:EGU786462 EQQ720928:EQQ786462 FAM720928:FAM786462 FKI720928:FKI786462 FUE720928:FUE786462 GEA720928:GEA786462 GNW720928:GNW786462 GXS720928:GXS786462 HHO720928:HHO786462 HRK720928:HRK786462 IBG720928:IBG786462 ILC720928:ILC786462 IUY720928:IUY786462 JEU720928:JEU786462 JOQ720928:JOQ786462 JYM720928:JYM786462 KII720928:KII786462 KSE720928:KSE786462 LCA720928:LCA786462 LLW720928:LLW786462 LVS720928:LVS786462 MFO720928:MFO786462 MPK720928:MPK786462 MZG720928:MZG786462 NJC720928:NJC786462 NSY720928:NSY786462 OCU720928:OCU786462 OMQ720928:OMQ786462 OWM720928:OWM786462 PGI720928:PGI786462 PQE720928:PQE786462 QAA720928:QAA786462 QJW720928:QJW786462 QTS720928:QTS786462 RDO720928:RDO786462 RNK720928:RNK786462 RXG720928:RXG786462 SHC720928:SHC786462 SQY720928:SQY786462 TAU720928:TAU786462 TKQ720928:TKQ786462 TUM720928:TUM786462 UEI720928:UEI786462 UOE720928:UOE786462 UYA720928:UYA786462 VHW720928:VHW786462 VRS720928:VRS786462 WBO720928:WBO786462 WLK720928:WLK786462 WVG720928:WVG786462 IU786464:IU851998 SQ786464:SQ851998 ACM786464:ACM851998 AMI786464:AMI851998 AWE786464:AWE851998 BGA786464:BGA851998 BPW786464:BPW851998 BZS786464:BZS851998 CJO786464:CJO851998 CTK786464:CTK851998 DDG786464:DDG851998 DNC786464:DNC851998 DWY786464:DWY851998 EGU786464:EGU851998 EQQ786464:EQQ851998 FAM786464:FAM851998 FKI786464:FKI851998 FUE786464:FUE851998 GEA786464:GEA851998 GNW786464:GNW851998 GXS786464:GXS851998 HHO786464:HHO851998 HRK786464:HRK851998 IBG786464:IBG851998 ILC786464:ILC851998 IUY786464:IUY851998 JEU786464:JEU851998 JOQ786464:JOQ851998 JYM786464:JYM851998 KII786464:KII851998 KSE786464:KSE851998 LCA786464:LCA851998 LLW786464:LLW851998 LVS786464:LVS851998 MFO786464:MFO851998 MPK786464:MPK851998 MZG786464:MZG851998 NJC786464:NJC851998 NSY786464:NSY851998 OCU786464:OCU851998 OMQ786464:OMQ851998 OWM786464:OWM851998 PGI786464:PGI851998 PQE786464:PQE851998 QAA786464:QAA851998 QJW786464:QJW851998 QTS786464:QTS851998 RDO786464:RDO851998 RNK786464:RNK851998 RXG786464:RXG851998 SHC786464:SHC851998 SQY786464:SQY851998 TAU786464:TAU851998 TKQ786464:TKQ851998 TUM786464:TUM851998 UEI786464:UEI851998 UOE786464:UOE851998 UYA786464:UYA851998 VHW786464:VHW851998 VRS786464:VRS851998 WBO786464:WBO851998 WLK786464:WLK851998 WVG786464:WVG851998 IU852000:IU917534 SQ852000:SQ917534 ACM852000:ACM917534 AMI852000:AMI917534 AWE852000:AWE917534 BGA852000:BGA917534 BPW852000:BPW917534 BZS852000:BZS917534 CJO852000:CJO917534 CTK852000:CTK917534 DDG852000:DDG917534 DNC852000:DNC917534 DWY852000:DWY917534 EGU852000:EGU917534 EQQ852000:EQQ917534 FAM852000:FAM917534 FKI852000:FKI917534 FUE852000:FUE917534 GEA852000:GEA917534 GNW852000:GNW917534 GXS852000:GXS917534 HHO852000:HHO917534 HRK852000:HRK917534 IBG852000:IBG917534 ILC852000:ILC917534 IUY852000:IUY917534 JEU852000:JEU917534 JOQ852000:JOQ917534 JYM852000:JYM917534 KII852000:KII917534 KSE852000:KSE917534 LCA852000:LCA917534 LLW852000:LLW917534 LVS852000:LVS917534 MFO852000:MFO917534 MPK852000:MPK917534 MZG852000:MZG917534 NJC852000:NJC917534 NSY852000:NSY917534 OCU852000:OCU917534 OMQ852000:OMQ917534 OWM852000:OWM917534 PGI852000:PGI917534 PQE852000:PQE917534 QAA852000:QAA917534 QJW852000:QJW917534 QTS852000:QTS917534 RDO852000:RDO917534 RNK852000:RNK917534 RXG852000:RXG917534 SHC852000:SHC917534 SQY852000:SQY917534 TAU852000:TAU917534 TKQ852000:TKQ917534 TUM852000:TUM917534 UEI852000:UEI917534 UOE852000:UOE917534 UYA852000:UYA917534 VHW852000:VHW917534 VRS852000:VRS917534 WBO852000:WBO917534 WLK852000:WLK917534 WVG852000:WVG917534 IU917536:IU983070 SQ917536:SQ983070 ACM917536:ACM983070 AMI917536:AMI983070 AWE917536:AWE983070 BGA917536:BGA983070 BPW917536:BPW983070 BZS917536:BZS983070 CJO917536:CJO983070 CTK917536:CTK983070 DDG917536:DDG983070 DNC917536:DNC983070 DWY917536:DWY983070 EGU917536:EGU983070 EQQ917536:EQQ983070 FAM917536:FAM983070 FKI917536:FKI983070 FUE917536:FUE983070 GEA917536:GEA983070 GNW917536:GNW983070 GXS917536:GXS983070 HHO917536:HHO983070 HRK917536:HRK983070 IBG917536:IBG983070 ILC917536:ILC983070 IUY917536:IUY983070 JEU917536:JEU983070 JOQ917536:JOQ983070 JYM917536:JYM983070 KII917536:KII983070 KSE917536:KSE983070 LCA917536:LCA983070 LLW917536:LLW983070 LVS917536:LVS983070 MFO917536:MFO983070 MPK917536:MPK983070 MZG917536:MZG983070 NJC917536:NJC983070 NSY917536:NSY983070 OCU917536:OCU983070 OMQ917536:OMQ983070 OWM917536:OWM983070 PGI917536:PGI983070 PQE917536:PQE983070 QAA917536:QAA983070 QJW917536:QJW983070 QTS917536:QTS983070 RDO917536:RDO983070 RNK917536:RNK983070 RXG917536:RXG983070 SHC917536:SHC983070 SQY917536:SQY983070 TAU917536:TAU983070 TKQ917536:TKQ983070 TUM917536:TUM983070 UEI917536:UEI983070 UOE917536:UOE983070 UYA917536:UYA983070 VHW917536:VHW983070 VRS917536:VRS983070 WBO917536:WBO983070 WLK917536:WLK983070 WVG917536:WVG983070 IU983072:IU1048576 SQ983072:SQ1048576 ACM983072:ACM1048576 AMI983072:AMI1048576 AWE983072:AWE1048576 BGA983072:BGA1048576 BPW983072:BPW1048576 BZS983072:BZS1048576 CJO983072:CJO1048576 CTK983072:CTK1048576 DDG983072:DDG1048576 DNC983072:DNC1048576 DWY983072:DWY1048576 EGU983072:EGU1048576 EQQ983072:EQQ1048576 FAM983072:FAM1048576 FKI983072:FKI1048576 FUE983072:FUE1048576 GEA983072:GEA1048576 GNW983072:GNW1048576 GXS983072:GXS1048576 HHO983072:HHO1048576 HRK983072:HRK1048576 IBG983072:IBG1048576 ILC983072:ILC1048576 IUY983072:IUY1048576 JEU983072:JEU1048576 JOQ983072:JOQ1048576 JYM983072:JYM1048576 KII983072:KII1048576 KSE983072:KSE1048576 LCA983072:LCA1048576 LLW983072:LLW1048576 LVS983072:LVS1048576 MFO983072:MFO1048576 MPK983072:MPK1048576 MZG983072:MZG1048576 NJC983072:NJC1048576 NSY983072:NSY1048576 OCU983072:OCU1048576 OMQ983072:OMQ1048576 OWM983072:OWM1048576 PGI983072:PGI1048576 PQE983072:PQE1048576 QAA983072:QAA1048576 QJW983072:QJW1048576 QTS983072:QTS1048576 RDO983072:RDO1048576 RNK983072:RNK1048576 RXG983072:RXG1048576 SHC983072:SHC1048576 SQY983072:SQY1048576 TAU983072:TAU1048576 TKQ983072:TKQ1048576 TUM983072:TUM1048576 UEI983072:UEI1048576 UOE983072:UOE1048576 UYA983072:UYA1048576 VHW983072:VHW1048576 VRS983072:VRS1048576 WBO983072:WBO1048576 WLK983072:WLK1048576 WVG983072:WVG1048576 IE65568:IE131102 SA65568:SA131102 ABW65568:ABW131102 ALS65568:ALS131102 AVO65568:AVO131102 BFK65568:BFK131102 BPG65568:BPG131102 BZC65568:BZC131102 CIY65568:CIY131102 CSU65568:CSU131102 DCQ65568:DCQ131102 DMM65568:DMM131102 DWI65568:DWI131102 EGE65568:EGE131102 EQA65568:EQA131102 EZW65568:EZW131102 FJS65568:FJS131102 FTO65568:FTO131102 GDK65568:GDK131102 GNG65568:GNG131102 GXC65568:GXC131102 HGY65568:HGY131102 HQU65568:HQU131102 IAQ65568:IAQ131102 IKM65568:IKM131102 IUI65568:IUI131102 JEE65568:JEE131102 JOA65568:JOA131102 JXW65568:JXW131102 KHS65568:KHS131102 KRO65568:KRO131102 LBK65568:LBK131102 LLG65568:LLG131102 LVC65568:LVC131102 MEY65568:MEY131102 MOU65568:MOU131102 MYQ65568:MYQ131102 NIM65568:NIM131102 NSI65568:NSI131102 OCE65568:OCE131102 OMA65568:OMA131102 OVW65568:OVW131102 PFS65568:PFS131102 PPO65568:PPO131102 PZK65568:PZK131102 QJG65568:QJG131102 QTC65568:QTC131102 RCY65568:RCY131102 RMU65568:RMU131102 RWQ65568:RWQ131102 SGM65568:SGM131102 SQI65568:SQI131102 TAE65568:TAE131102 TKA65568:TKA131102 TTW65568:TTW131102 UDS65568:UDS131102 UNO65568:UNO131102 UXK65568:UXK131102 VHG65568:VHG131102 VRC65568:VRC131102 WAY65568:WAY131102 WKU65568:WKU131102 WUQ65568:WUQ131102 IE131104:IE196638 SA131104:SA196638 ABW131104:ABW196638 ALS131104:ALS196638 AVO131104:AVO196638 BFK131104:BFK196638 BPG131104:BPG196638 BZC131104:BZC196638 CIY131104:CIY196638 CSU131104:CSU196638 DCQ131104:DCQ196638 DMM131104:DMM196638 DWI131104:DWI196638 EGE131104:EGE196638 EQA131104:EQA196638 EZW131104:EZW196638 FJS131104:FJS196638 FTO131104:FTO196638 GDK131104:GDK196638 GNG131104:GNG196638 GXC131104:GXC196638 HGY131104:HGY196638 HQU131104:HQU196638 IAQ131104:IAQ196638 IKM131104:IKM196638 IUI131104:IUI196638 JEE131104:JEE196638 JOA131104:JOA196638 JXW131104:JXW196638 KHS131104:KHS196638 KRO131104:KRO196638 LBK131104:LBK196638 LLG131104:LLG196638 LVC131104:LVC196638 MEY131104:MEY196638 MOU131104:MOU196638 MYQ131104:MYQ196638 NIM131104:NIM196638 NSI131104:NSI196638 OCE131104:OCE196638 OMA131104:OMA196638 OVW131104:OVW196638 PFS131104:PFS196638 PPO131104:PPO196638 PZK131104:PZK196638 QJG131104:QJG196638 QTC131104:QTC196638 RCY131104:RCY196638 RMU131104:RMU196638 RWQ131104:RWQ196638 SGM131104:SGM196638 SQI131104:SQI196638 TAE131104:TAE196638 TKA131104:TKA196638 TTW131104:TTW196638 UDS131104:UDS196638 UNO131104:UNO196638 UXK131104:UXK196638 VHG131104:VHG196638 VRC131104:VRC196638 WAY131104:WAY196638 WKU131104:WKU196638 WUQ131104:WUQ196638 IE196640:IE262174 SA196640:SA262174 ABW196640:ABW262174 ALS196640:ALS262174 AVO196640:AVO262174 BFK196640:BFK262174 BPG196640:BPG262174 BZC196640:BZC262174 CIY196640:CIY262174 CSU196640:CSU262174 DCQ196640:DCQ262174 DMM196640:DMM262174 DWI196640:DWI262174 EGE196640:EGE262174 EQA196640:EQA262174 EZW196640:EZW262174 FJS196640:FJS262174 FTO196640:FTO262174 GDK196640:GDK262174 GNG196640:GNG262174 GXC196640:GXC262174 HGY196640:HGY262174 HQU196640:HQU262174 IAQ196640:IAQ262174 IKM196640:IKM262174 IUI196640:IUI262174 JEE196640:JEE262174 JOA196640:JOA262174 JXW196640:JXW262174 KHS196640:KHS262174 KRO196640:KRO262174 LBK196640:LBK262174 LLG196640:LLG262174 LVC196640:LVC262174 MEY196640:MEY262174 MOU196640:MOU262174 MYQ196640:MYQ262174 NIM196640:NIM262174 NSI196640:NSI262174 OCE196640:OCE262174 OMA196640:OMA262174 OVW196640:OVW262174 PFS196640:PFS262174 PPO196640:PPO262174 PZK196640:PZK262174 QJG196640:QJG262174 QTC196640:QTC262174 RCY196640:RCY262174 RMU196640:RMU262174 RWQ196640:RWQ262174 SGM196640:SGM262174 SQI196640:SQI262174 TAE196640:TAE262174 TKA196640:TKA262174 TTW196640:TTW262174 UDS196640:UDS262174 UNO196640:UNO262174 UXK196640:UXK262174 VHG196640:VHG262174 VRC196640:VRC262174 WAY196640:WAY262174 WKU196640:WKU262174 WUQ196640:WUQ262174 IE262176:IE327710 SA262176:SA327710 ABW262176:ABW327710 ALS262176:ALS327710 AVO262176:AVO327710 BFK262176:BFK327710 BPG262176:BPG327710 BZC262176:BZC327710 CIY262176:CIY327710 CSU262176:CSU327710 DCQ262176:DCQ327710 DMM262176:DMM327710 DWI262176:DWI327710 EGE262176:EGE327710 EQA262176:EQA327710 EZW262176:EZW327710 FJS262176:FJS327710 FTO262176:FTO327710 GDK262176:GDK327710 GNG262176:GNG327710 GXC262176:GXC327710 HGY262176:HGY327710 HQU262176:HQU327710 IAQ262176:IAQ327710 IKM262176:IKM327710 IUI262176:IUI327710 JEE262176:JEE327710 JOA262176:JOA327710 JXW262176:JXW327710 KHS262176:KHS327710 KRO262176:KRO327710 LBK262176:LBK327710 LLG262176:LLG327710 LVC262176:LVC327710 MEY262176:MEY327710 MOU262176:MOU327710 MYQ262176:MYQ327710 NIM262176:NIM327710 NSI262176:NSI327710 OCE262176:OCE327710 OMA262176:OMA327710 OVW262176:OVW327710 PFS262176:PFS327710 PPO262176:PPO327710 PZK262176:PZK327710 QJG262176:QJG327710 QTC262176:QTC327710 RCY262176:RCY327710 RMU262176:RMU327710 RWQ262176:RWQ327710 SGM262176:SGM327710 SQI262176:SQI327710 TAE262176:TAE327710 TKA262176:TKA327710 TTW262176:TTW327710 UDS262176:UDS327710 UNO262176:UNO327710 UXK262176:UXK327710 VHG262176:VHG327710 VRC262176:VRC327710 WAY262176:WAY327710 WKU262176:WKU327710 WUQ262176:WUQ327710 IE327712:IE393246 SA327712:SA393246 ABW327712:ABW393246 ALS327712:ALS393246 AVO327712:AVO393246 BFK327712:BFK393246 BPG327712:BPG393246 BZC327712:BZC393246 CIY327712:CIY393246 CSU327712:CSU393246 DCQ327712:DCQ393246 DMM327712:DMM393246 DWI327712:DWI393246 EGE327712:EGE393246 EQA327712:EQA393246 EZW327712:EZW393246 FJS327712:FJS393246 FTO327712:FTO393246 GDK327712:GDK393246 GNG327712:GNG393246 GXC327712:GXC393246 HGY327712:HGY393246 HQU327712:HQU393246 IAQ327712:IAQ393246 IKM327712:IKM393246 IUI327712:IUI393246 JEE327712:JEE393246 JOA327712:JOA393246 JXW327712:JXW393246 KHS327712:KHS393246 KRO327712:KRO393246 LBK327712:LBK393246 LLG327712:LLG393246 LVC327712:LVC393246 MEY327712:MEY393246 MOU327712:MOU393246 MYQ327712:MYQ393246 NIM327712:NIM393246 NSI327712:NSI393246 OCE327712:OCE393246 OMA327712:OMA393246 OVW327712:OVW393246 PFS327712:PFS393246 PPO327712:PPO393246 PZK327712:PZK393246 QJG327712:QJG393246 QTC327712:QTC393246 RCY327712:RCY393246 RMU327712:RMU393246 RWQ327712:RWQ393246 SGM327712:SGM393246 SQI327712:SQI393246 TAE327712:TAE393246 TKA327712:TKA393246 TTW327712:TTW393246 UDS327712:UDS393246 UNO327712:UNO393246 UXK327712:UXK393246 VHG327712:VHG393246 VRC327712:VRC393246 WAY327712:WAY393246 WKU327712:WKU393246 WUQ327712:WUQ393246 IE393248:IE458782 SA393248:SA458782 ABW393248:ABW458782 ALS393248:ALS458782 AVO393248:AVO458782 BFK393248:BFK458782 BPG393248:BPG458782 BZC393248:BZC458782 CIY393248:CIY458782 CSU393248:CSU458782 DCQ393248:DCQ458782 DMM393248:DMM458782 DWI393248:DWI458782 EGE393248:EGE458782 EQA393248:EQA458782 EZW393248:EZW458782 FJS393248:FJS458782 FTO393248:FTO458782 GDK393248:GDK458782 GNG393248:GNG458782 GXC393248:GXC458782 HGY393248:HGY458782 HQU393248:HQU458782 IAQ393248:IAQ458782 IKM393248:IKM458782 IUI393248:IUI458782 JEE393248:JEE458782 JOA393248:JOA458782 JXW393248:JXW458782 KHS393248:KHS458782 KRO393248:KRO458782 LBK393248:LBK458782 LLG393248:LLG458782 LVC393248:LVC458782 MEY393248:MEY458782 MOU393248:MOU458782 MYQ393248:MYQ458782 NIM393248:NIM458782 NSI393248:NSI458782 OCE393248:OCE458782 OMA393248:OMA458782 OVW393248:OVW458782 PFS393248:PFS458782 PPO393248:PPO458782 PZK393248:PZK458782 QJG393248:QJG458782 QTC393248:QTC458782 RCY393248:RCY458782 RMU393248:RMU458782 RWQ393248:RWQ458782 SGM393248:SGM458782 SQI393248:SQI458782 TAE393248:TAE458782 TKA393248:TKA458782 TTW393248:TTW458782 UDS393248:UDS458782 UNO393248:UNO458782 UXK393248:UXK458782 VHG393248:VHG458782 VRC393248:VRC458782 WAY393248:WAY458782 WKU393248:WKU458782 WUQ393248:WUQ458782 IE458784:IE524318 SA458784:SA524318 ABW458784:ABW524318 ALS458784:ALS524318 AVO458784:AVO524318 BFK458784:BFK524318 BPG458784:BPG524318 BZC458784:BZC524318 CIY458784:CIY524318 CSU458784:CSU524318 DCQ458784:DCQ524318 DMM458784:DMM524318 DWI458784:DWI524318 EGE458784:EGE524318 EQA458784:EQA524318 EZW458784:EZW524318 FJS458784:FJS524318 FTO458784:FTO524318 GDK458784:GDK524318 GNG458784:GNG524318 GXC458784:GXC524318 HGY458784:HGY524318 HQU458784:HQU524318 IAQ458784:IAQ524318 IKM458784:IKM524318 IUI458784:IUI524318 JEE458784:JEE524318 JOA458784:JOA524318 JXW458784:JXW524318 KHS458784:KHS524318 KRO458784:KRO524318 LBK458784:LBK524318 LLG458784:LLG524318 LVC458784:LVC524318 MEY458784:MEY524318 MOU458784:MOU524318 MYQ458784:MYQ524318 NIM458784:NIM524318 NSI458784:NSI524318 OCE458784:OCE524318 OMA458784:OMA524318 OVW458784:OVW524318 PFS458784:PFS524318 PPO458784:PPO524318 PZK458784:PZK524318 QJG458784:QJG524318 QTC458784:QTC524318 RCY458784:RCY524318 RMU458784:RMU524318 RWQ458784:RWQ524318 SGM458784:SGM524318 SQI458784:SQI524318 TAE458784:TAE524318 TKA458784:TKA524318 TTW458784:TTW524318 UDS458784:UDS524318 UNO458784:UNO524318 UXK458784:UXK524318 VHG458784:VHG524318 VRC458784:VRC524318 WAY458784:WAY524318 WKU458784:WKU524318 WUQ458784:WUQ524318 IE524320:IE589854 SA524320:SA589854 ABW524320:ABW589854 ALS524320:ALS589854 AVO524320:AVO589854 BFK524320:BFK589854 BPG524320:BPG589854 BZC524320:BZC589854 CIY524320:CIY589854 CSU524320:CSU589854 DCQ524320:DCQ589854 DMM524320:DMM589854 DWI524320:DWI589854 EGE524320:EGE589854 EQA524320:EQA589854 EZW524320:EZW589854 FJS524320:FJS589854 FTO524320:FTO589854 GDK524320:GDK589854 GNG524320:GNG589854 GXC524320:GXC589854 HGY524320:HGY589854 HQU524320:HQU589854 IAQ524320:IAQ589854 IKM524320:IKM589854 IUI524320:IUI589854 JEE524320:JEE589854 JOA524320:JOA589854 JXW524320:JXW589854 KHS524320:KHS589854 KRO524320:KRO589854 LBK524320:LBK589854 LLG524320:LLG589854 LVC524320:LVC589854 MEY524320:MEY589854 MOU524320:MOU589854 MYQ524320:MYQ589854 NIM524320:NIM589854 NSI524320:NSI589854 OCE524320:OCE589854 OMA524320:OMA589854 OVW524320:OVW589854 PFS524320:PFS589854 PPO524320:PPO589854 PZK524320:PZK589854 QJG524320:QJG589854 QTC524320:QTC589854 RCY524320:RCY589854 RMU524320:RMU589854 RWQ524320:RWQ589854 SGM524320:SGM589854 SQI524320:SQI589854 TAE524320:TAE589854 TKA524320:TKA589854 TTW524320:TTW589854 UDS524320:UDS589854 UNO524320:UNO589854 UXK524320:UXK589854 VHG524320:VHG589854 VRC524320:VRC589854 WAY524320:WAY589854 WKU524320:WKU589854 WUQ524320:WUQ589854 IE589856:IE655390 SA589856:SA655390 ABW589856:ABW655390 ALS589856:ALS655390 AVO589856:AVO655390 BFK589856:BFK655390 BPG589856:BPG655390 BZC589856:BZC655390 CIY589856:CIY655390 CSU589856:CSU655390 DCQ589856:DCQ655390 DMM589856:DMM655390 DWI589856:DWI655390 EGE589856:EGE655390 EQA589856:EQA655390 EZW589856:EZW655390 FJS589856:FJS655390 FTO589856:FTO655390 GDK589856:GDK655390 GNG589856:GNG655390 GXC589856:GXC655390 HGY589856:HGY655390 HQU589856:HQU655390 IAQ589856:IAQ655390 IKM589856:IKM655390 IUI589856:IUI655390 JEE589856:JEE655390 JOA589856:JOA655390 JXW589856:JXW655390 KHS589856:KHS655390 KRO589856:KRO655390 LBK589856:LBK655390 LLG589856:LLG655390 LVC589856:LVC655390 MEY589856:MEY655390 MOU589856:MOU655390 MYQ589856:MYQ655390 NIM589856:NIM655390 NSI589856:NSI655390 OCE589856:OCE655390 OMA589856:OMA655390 OVW589856:OVW655390 PFS589856:PFS655390 PPO589856:PPO655390 PZK589856:PZK655390 QJG589856:QJG655390 QTC589856:QTC655390 RCY589856:RCY655390 RMU589856:RMU655390 RWQ589856:RWQ655390 SGM589856:SGM655390 SQI589856:SQI655390 TAE589856:TAE655390 TKA589856:TKA655390 TTW589856:TTW655390 UDS589856:UDS655390 UNO589856:UNO655390 UXK589856:UXK655390 VHG589856:VHG655390 VRC589856:VRC655390 WAY589856:WAY655390 WKU589856:WKU655390 WUQ589856:WUQ655390 IE655392:IE720926 SA655392:SA720926 ABW655392:ABW720926 ALS655392:ALS720926 AVO655392:AVO720926 BFK655392:BFK720926 BPG655392:BPG720926 BZC655392:BZC720926 CIY655392:CIY720926 CSU655392:CSU720926 DCQ655392:DCQ720926 DMM655392:DMM720926 DWI655392:DWI720926 EGE655392:EGE720926 EQA655392:EQA720926 EZW655392:EZW720926 FJS655392:FJS720926 FTO655392:FTO720926 GDK655392:GDK720926 GNG655392:GNG720926 GXC655392:GXC720926 HGY655392:HGY720926 HQU655392:HQU720926 IAQ655392:IAQ720926 IKM655392:IKM720926 IUI655392:IUI720926 JEE655392:JEE720926 JOA655392:JOA720926 JXW655392:JXW720926 KHS655392:KHS720926 KRO655392:KRO720926 LBK655392:LBK720926 LLG655392:LLG720926 LVC655392:LVC720926 MEY655392:MEY720926 MOU655392:MOU720926 MYQ655392:MYQ720926 NIM655392:NIM720926 NSI655392:NSI720926 OCE655392:OCE720926 OMA655392:OMA720926 OVW655392:OVW720926 PFS655392:PFS720926 PPO655392:PPO720926 PZK655392:PZK720926 QJG655392:QJG720926 QTC655392:QTC720926 RCY655392:RCY720926 RMU655392:RMU720926 RWQ655392:RWQ720926 SGM655392:SGM720926 SQI655392:SQI720926 TAE655392:TAE720926 TKA655392:TKA720926 TTW655392:TTW720926 UDS655392:UDS720926 UNO655392:UNO720926 UXK655392:UXK720926 VHG655392:VHG720926 VRC655392:VRC720926 WAY655392:WAY720926 WKU655392:WKU720926 WUQ655392:WUQ720926 IE720928:IE786462 SA720928:SA786462 ABW720928:ABW786462 ALS720928:ALS786462 AVO720928:AVO786462 BFK720928:BFK786462 BPG720928:BPG786462 BZC720928:BZC786462 CIY720928:CIY786462 CSU720928:CSU786462 DCQ720928:DCQ786462 DMM720928:DMM786462 DWI720928:DWI786462 EGE720928:EGE786462 EQA720928:EQA786462 EZW720928:EZW786462 FJS720928:FJS786462 FTO720928:FTO786462 GDK720928:GDK786462 GNG720928:GNG786462 GXC720928:GXC786462 HGY720928:HGY786462 HQU720928:HQU786462 IAQ720928:IAQ786462 IKM720928:IKM786462 IUI720928:IUI786462 JEE720928:JEE786462 JOA720928:JOA786462 JXW720928:JXW786462 KHS720928:KHS786462 KRO720928:KRO786462 LBK720928:LBK786462 LLG720928:LLG786462 LVC720928:LVC786462 MEY720928:MEY786462 MOU720928:MOU786462 MYQ720928:MYQ786462 NIM720928:NIM786462 NSI720928:NSI786462 OCE720928:OCE786462 OMA720928:OMA786462 OVW720928:OVW786462 PFS720928:PFS786462 PPO720928:PPO786462 PZK720928:PZK786462 QJG720928:QJG786462 QTC720928:QTC786462 RCY720928:RCY786462 RMU720928:RMU786462 RWQ720928:RWQ786462 SGM720928:SGM786462 SQI720928:SQI786462 TAE720928:TAE786462 TKA720928:TKA786462 TTW720928:TTW786462 UDS720928:UDS786462 UNO720928:UNO786462 UXK720928:UXK786462 VHG720928:VHG786462 VRC720928:VRC786462 WAY720928:WAY786462 WKU720928:WKU786462 WUQ720928:WUQ786462 IE786464:IE851998 SA786464:SA851998 ABW786464:ABW851998 ALS786464:ALS851998 AVO786464:AVO851998 BFK786464:BFK851998 BPG786464:BPG851998 BZC786464:BZC851998 CIY786464:CIY851998 CSU786464:CSU851998 DCQ786464:DCQ851998 DMM786464:DMM851998 DWI786464:DWI851998 EGE786464:EGE851998 EQA786464:EQA851998 EZW786464:EZW851998 FJS786464:FJS851998 FTO786464:FTO851998 GDK786464:GDK851998 GNG786464:GNG851998 GXC786464:GXC851998 HGY786464:HGY851998 HQU786464:HQU851998 IAQ786464:IAQ851998 IKM786464:IKM851998 IUI786464:IUI851998 JEE786464:JEE851998 JOA786464:JOA851998 JXW786464:JXW851998 KHS786464:KHS851998 KRO786464:KRO851998 LBK786464:LBK851998 LLG786464:LLG851998 LVC786464:LVC851998 MEY786464:MEY851998 MOU786464:MOU851998 MYQ786464:MYQ851998 NIM786464:NIM851998 NSI786464:NSI851998 OCE786464:OCE851998 OMA786464:OMA851998 OVW786464:OVW851998 PFS786464:PFS851998 PPO786464:PPO851998 PZK786464:PZK851998 QJG786464:QJG851998 QTC786464:QTC851998 RCY786464:RCY851998 RMU786464:RMU851998 RWQ786464:RWQ851998 SGM786464:SGM851998 SQI786464:SQI851998 TAE786464:TAE851998 TKA786464:TKA851998 TTW786464:TTW851998 UDS786464:UDS851998 UNO786464:UNO851998 UXK786464:UXK851998 VHG786464:VHG851998 VRC786464:VRC851998 WAY786464:WAY851998 WKU786464:WKU851998 WUQ786464:WUQ851998 IE852000:IE917534 SA852000:SA917534 ABW852000:ABW917534 ALS852000:ALS917534 AVO852000:AVO917534 BFK852000:BFK917534 BPG852000:BPG917534 BZC852000:BZC917534 CIY852000:CIY917534 CSU852000:CSU917534 DCQ852000:DCQ917534 DMM852000:DMM917534 DWI852000:DWI917534 EGE852000:EGE917534 EQA852000:EQA917534 EZW852000:EZW917534 FJS852000:FJS917534 FTO852000:FTO917534 GDK852000:GDK917534 GNG852000:GNG917534 GXC852000:GXC917534 HGY852000:HGY917534 HQU852000:HQU917534 IAQ852000:IAQ917534 IKM852000:IKM917534 IUI852000:IUI917534 JEE852000:JEE917534 JOA852000:JOA917534 JXW852000:JXW917534 KHS852000:KHS917534 KRO852000:KRO917534 LBK852000:LBK917534 LLG852000:LLG917534 LVC852000:LVC917534 MEY852000:MEY917534 MOU852000:MOU917534 MYQ852000:MYQ917534 NIM852000:NIM917534 NSI852000:NSI917534 OCE852000:OCE917534 OMA852000:OMA917534 OVW852000:OVW917534 PFS852000:PFS917534 PPO852000:PPO917534 PZK852000:PZK917534 QJG852000:QJG917534 QTC852000:QTC917534 RCY852000:RCY917534 RMU852000:RMU917534 RWQ852000:RWQ917534 SGM852000:SGM917534 SQI852000:SQI917534 TAE852000:TAE917534 TKA852000:TKA917534 TTW852000:TTW917534 UDS852000:UDS917534 UNO852000:UNO917534 UXK852000:UXK917534 VHG852000:VHG917534 VRC852000:VRC917534 WAY852000:WAY917534 WKU852000:WKU917534 WUQ852000:WUQ917534 IE917536:IE983070 SA917536:SA983070 ABW917536:ABW983070 ALS917536:ALS983070 AVO917536:AVO983070 BFK917536:BFK983070 BPG917536:BPG983070 BZC917536:BZC983070 CIY917536:CIY983070 CSU917536:CSU983070 DCQ917536:DCQ983070 DMM917536:DMM983070 DWI917536:DWI983070 EGE917536:EGE983070 EQA917536:EQA983070 EZW917536:EZW983070 FJS917536:FJS983070 FTO917536:FTO983070 GDK917536:GDK983070 GNG917536:GNG983070 GXC917536:GXC983070 HGY917536:HGY983070 HQU917536:HQU983070 IAQ917536:IAQ983070 IKM917536:IKM983070 IUI917536:IUI983070 JEE917536:JEE983070 JOA917536:JOA983070 JXW917536:JXW983070 KHS917536:KHS983070 KRO917536:KRO983070 LBK917536:LBK983070 LLG917536:LLG983070 LVC917536:LVC983070 MEY917536:MEY983070 MOU917536:MOU983070 MYQ917536:MYQ983070 NIM917536:NIM983070 NSI917536:NSI983070 OCE917536:OCE983070 OMA917536:OMA983070 OVW917536:OVW983070 PFS917536:PFS983070 PPO917536:PPO983070 PZK917536:PZK983070 QJG917536:QJG983070 QTC917536:QTC983070 RCY917536:RCY983070 RMU917536:RMU983070 RWQ917536:RWQ983070 SGM917536:SGM983070 SQI917536:SQI983070 TAE917536:TAE983070 TKA917536:TKA983070 TTW917536:TTW983070 UDS917536:UDS983070 UNO917536:UNO983070 UXK917536:UXK983070 VHG917536:VHG983070 VRC917536:VRC983070 WAY917536:WAY983070 WKU917536:WKU983070 WUQ917536:WUQ983070 IE983072:IE1048576 SA983072:SA1048576 ABW983072:ABW1048576 ALS983072:ALS1048576 AVO983072:AVO1048576 BFK983072:BFK1048576 BPG983072:BPG1048576 BZC983072:BZC1048576 CIY983072:CIY1048576 CSU983072:CSU1048576 DCQ983072:DCQ1048576 DMM983072:DMM1048576 DWI983072:DWI1048576 EGE983072:EGE1048576 EQA983072:EQA1048576 EZW983072:EZW1048576 FJS983072:FJS1048576 FTO983072:FTO1048576 GDK983072:GDK1048576 GNG983072:GNG1048576 GXC983072:GXC1048576 HGY983072:HGY1048576 HQU983072:HQU1048576 IAQ983072:IAQ1048576 IKM983072:IKM1048576 IUI983072:IUI1048576 JEE983072:JEE1048576 JOA983072:JOA1048576 JXW983072:JXW1048576 KHS983072:KHS1048576 KRO983072:KRO1048576 LBK983072:LBK1048576 LLG983072:LLG1048576 LVC983072:LVC1048576 MEY983072:MEY1048576 MOU983072:MOU1048576 MYQ983072:MYQ1048576 NIM983072:NIM1048576 NSI983072:NSI1048576 OCE983072:OCE1048576 OMA983072:OMA1048576 OVW983072:OVW1048576 PFS983072:PFS1048576 PPO983072:PPO1048576 PZK983072:PZK1048576 QJG983072:QJG1048576 QTC983072:QTC1048576 RCY983072:RCY1048576 RMU983072:RMU1048576 RWQ983072:RWQ1048576 SGM983072:SGM1048576 SQI983072:SQI1048576 TAE983072:TAE1048576 TKA983072:TKA1048576 TTW983072:TTW1048576 UDS983072:UDS1048576 UNO983072:UNO1048576 UXK983072:UXK1048576 VHG983072:VHG1048576 VRC983072:VRC1048576 WAY983072:WAY1048576 WKU983072:WKU1048576 WUQ983072:WUQ1048576 IM65568:IM131102 SI65568:SI131102 ACE65568:ACE131102 AMA65568:AMA131102 AVW65568:AVW131102 BFS65568:BFS131102 BPO65568:BPO131102 BZK65568:BZK131102 CJG65568:CJG131102 CTC65568:CTC131102 DCY65568:DCY131102 DMU65568:DMU131102 DWQ65568:DWQ131102 EGM65568:EGM131102 EQI65568:EQI131102 FAE65568:FAE131102 FKA65568:FKA131102 FTW65568:FTW131102 GDS65568:GDS131102 GNO65568:GNO131102 GXK65568:GXK131102 HHG65568:HHG131102 HRC65568:HRC131102 IAY65568:IAY131102 IKU65568:IKU131102 IUQ65568:IUQ131102 JEM65568:JEM131102 JOI65568:JOI131102 JYE65568:JYE131102 KIA65568:KIA131102 KRW65568:KRW131102 LBS65568:LBS131102 LLO65568:LLO131102 LVK65568:LVK131102 MFG65568:MFG131102 MPC65568:MPC131102 MYY65568:MYY131102 NIU65568:NIU131102 NSQ65568:NSQ131102 OCM65568:OCM131102 OMI65568:OMI131102 OWE65568:OWE131102 PGA65568:PGA131102 PPW65568:PPW131102 PZS65568:PZS131102 QJO65568:QJO131102 QTK65568:QTK131102 RDG65568:RDG131102 RNC65568:RNC131102 RWY65568:RWY131102 SGU65568:SGU131102 SQQ65568:SQQ131102 TAM65568:TAM131102 TKI65568:TKI131102 TUE65568:TUE131102 UEA65568:UEA131102 UNW65568:UNW131102 UXS65568:UXS131102 VHO65568:VHO131102 VRK65568:VRK131102 WBG65568:WBG131102 WLC65568:WLC131102 WUY65568:WUY131102 IM131104:IM196638 SI131104:SI196638 ACE131104:ACE196638 AMA131104:AMA196638 AVW131104:AVW196638 BFS131104:BFS196638 BPO131104:BPO196638 BZK131104:BZK196638 CJG131104:CJG196638 CTC131104:CTC196638 DCY131104:DCY196638 DMU131104:DMU196638 DWQ131104:DWQ196638 EGM131104:EGM196638 EQI131104:EQI196638 FAE131104:FAE196638 FKA131104:FKA196638 FTW131104:FTW196638 GDS131104:GDS196638 GNO131104:GNO196638 GXK131104:GXK196638 HHG131104:HHG196638 HRC131104:HRC196638 IAY131104:IAY196638 IKU131104:IKU196638 IUQ131104:IUQ196638 JEM131104:JEM196638 JOI131104:JOI196638 JYE131104:JYE196638 KIA131104:KIA196638 KRW131104:KRW196638 LBS131104:LBS196638 LLO131104:LLO196638 LVK131104:LVK196638 MFG131104:MFG196638 MPC131104:MPC196638 MYY131104:MYY196638 NIU131104:NIU196638 NSQ131104:NSQ196638 OCM131104:OCM196638 OMI131104:OMI196638 OWE131104:OWE196638 PGA131104:PGA196638 PPW131104:PPW196638 PZS131104:PZS196638 QJO131104:QJO196638 QTK131104:QTK196638 RDG131104:RDG196638 RNC131104:RNC196638 RWY131104:RWY196638 SGU131104:SGU196638 SQQ131104:SQQ196638 TAM131104:TAM196638 TKI131104:TKI196638 TUE131104:TUE196638 UEA131104:UEA196638 UNW131104:UNW196638 UXS131104:UXS196638 VHO131104:VHO196638 VRK131104:VRK196638 WBG131104:WBG196638 WLC131104:WLC196638 WUY131104:WUY196638 IM196640:IM262174 SI196640:SI262174 ACE196640:ACE262174 AMA196640:AMA262174 AVW196640:AVW262174 BFS196640:BFS262174 BPO196640:BPO262174 BZK196640:BZK262174 CJG196640:CJG262174 CTC196640:CTC262174 DCY196640:DCY262174 DMU196640:DMU262174 DWQ196640:DWQ262174 EGM196640:EGM262174 EQI196640:EQI262174 FAE196640:FAE262174 FKA196640:FKA262174 FTW196640:FTW262174 GDS196640:GDS262174 GNO196640:GNO262174 GXK196640:GXK262174 HHG196640:HHG262174 HRC196640:HRC262174 IAY196640:IAY262174 IKU196640:IKU262174 IUQ196640:IUQ262174 JEM196640:JEM262174 JOI196640:JOI262174 JYE196640:JYE262174 KIA196640:KIA262174 KRW196640:KRW262174 LBS196640:LBS262174 LLO196640:LLO262174 LVK196640:LVK262174 MFG196640:MFG262174 MPC196640:MPC262174 MYY196640:MYY262174 NIU196640:NIU262174 NSQ196640:NSQ262174 OCM196640:OCM262174 OMI196640:OMI262174 OWE196640:OWE262174 PGA196640:PGA262174 PPW196640:PPW262174 PZS196640:PZS262174 QJO196640:QJO262174 QTK196640:QTK262174 RDG196640:RDG262174 RNC196640:RNC262174 RWY196640:RWY262174 SGU196640:SGU262174 SQQ196640:SQQ262174 TAM196640:TAM262174 TKI196640:TKI262174 TUE196640:TUE262174 UEA196640:UEA262174 UNW196640:UNW262174 UXS196640:UXS262174 VHO196640:VHO262174 VRK196640:VRK262174 WBG196640:WBG262174 WLC196640:WLC262174 WUY196640:WUY262174 IM262176:IM327710 SI262176:SI327710 ACE262176:ACE327710 AMA262176:AMA327710 AVW262176:AVW327710 BFS262176:BFS327710 BPO262176:BPO327710 BZK262176:BZK327710 CJG262176:CJG327710 CTC262176:CTC327710 DCY262176:DCY327710 DMU262176:DMU327710 DWQ262176:DWQ327710 EGM262176:EGM327710 EQI262176:EQI327710 FAE262176:FAE327710 FKA262176:FKA327710 FTW262176:FTW327710 GDS262176:GDS327710 GNO262176:GNO327710 GXK262176:GXK327710 HHG262176:HHG327710 HRC262176:HRC327710 IAY262176:IAY327710 IKU262176:IKU327710 IUQ262176:IUQ327710 JEM262176:JEM327710 JOI262176:JOI327710 JYE262176:JYE327710 KIA262176:KIA327710 KRW262176:KRW327710 LBS262176:LBS327710 LLO262176:LLO327710 LVK262176:LVK327710 MFG262176:MFG327710 MPC262176:MPC327710 MYY262176:MYY327710 NIU262176:NIU327710 NSQ262176:NSQ327710 OCM262176:OCM327710 OMI262176:OMI327710 OWE262176:OWE327710 PGA262176:PGA327710 PPW262176:PPW327710 PZS262176:PZS327710 QJO262176:QJO327710 QTK262176:QTK327710 RDG262176:RDG327710 RNC262176:RNC327710 RWY262176:RWY327710 SGU262176:SGU327710 SQQ262176:SQQ327710 TAM262176:TAM327710 TKI262176:TKI327710 TUE262176:TUE327710 UEA262176:UEA327710 UNW262176:UNW327710 UXS262176:UXS327710 VHO262176:VHO327710 VRK262176:VRK327710 WBG262176:WBG327710 WLC262176:WLC327710 WUY262176:WUY327710 IM327712:IM393246 SI327712:SI393246 ACE327712:ACE393246 AMA327712:AMA393246 AVW327712:AVW393246 BFS327712:BFS393246 BPO327712:BPO393246 BZK327712:BZK393246 CJG327712:CJG393246 CTC327712:CTC393246 DCY327712:DCY393246 DMU327712:DMU393246 DWQ327712:DWQ393246 EGM327712:EGM393246 EQI327712:EQI393246 FAE327712:FAE393246 FKA327712:FKA393246 FTW327712:FTW393246 GDS327712:GDS393246 GNO327712:GNO393246 GXK327712:GXK393246 HHG327712:HHG393246 HRC327712:HRC393246 IAY327712:IAY393246 IKU327712:IKU393246 IUQ327712:IUQ393246 JEM327712:JEM393246 JOI327712:JOI393246 JYE327712:JYE393246 KIA327712:KIA393246 KRW327712:KRW393246 LBS327712:LBS393246 LLO327712:LLO393246 LVK327712:LVK393246 MFG327712:MFG393246 MPC327712:MPC393246 MYY327712:MYY393246 NIU327712:NIU393246 NSQ327712:NSQ393246 OCM327712:OCM393246 OMI327712:OMI393246 OWE327712:OWE393246 PGA327712:PGA393246 PPW327712:PPW393246 PZS327712:PZS393246 QJO327712:QJO393246 QTK327712:QTK393246 RDG327712:RDG393246 RNC327712:RNC393246 RWY327712:RWY393246 SGU327712:SGU393246 SQQ327712:SQQ393246 TAM327712:TAM393246 TKI327712:TKI393246 TUE327712:TUE393246 UEA327712:UEA393246 UNW327712:UNW393246 UXS327712:UXS393246 VHO327712:VHO393246 VRK327712:VRK393246 WBG327712:WBG393246 WLC327712:WLC393246 WUY327712:WUY393246 IM393248:IM458782 SI393248:SI458782 ACE393248:ACE458782 AMA393248:AMA458782 AVW393248:AVW458782 BFS393248:BFS458782 BPO393248:BPO458782 BZK393248:BZK458782 CJG393248:CJG458782 CTC393248:CTC458782 DCY393248:DCY458782 DMU393248:DMU458782 DWQ393248:DWQ458782 EGM393248:EGM458782 EQI393248:EQI458782 FAE393248:FAE458782 FKA393248:FKA458782 FTW393248:FTW458782 GDS393248:GDS458782 GNO393248:GNO458782 GXK393248:GXK458782 HHG393248:HHG458782 HRC393248:HRC458782 IAY393248:IAY458782 IKU393248:IKU458782 IUQ393248:IUQ458782 JEM393248:JEM458782 JOI393248:JOI458782 JYE393248:JYE458782 KIA393248:KIA458782 KRW393248:KRW458782 LBS393248:LBS458782 LLO393248:LLO458782 LVK393248:LVK458782 MFG393248:MFG458782 MPC393248:MPC458782 MYY393248:MYY458782 NIU393248:NIU458782 NSQ393248:NSQ458782 OCM393248:OCM458782 OMI393248:OMI458782 OWE393248:OWE458782 PGA393248:PGA458782 PPW393248:PPW458782 PZS393248:PZS458782 QJO393248:QJO458782 QTK393248:QTK458782 RDG393248:RDG458782 RNC393248:RNC458782 RWY393248:RWY458782 SGU393248:SGU458782 SQQ393248:SQQ458782 TAM393248:TAM458782 TKI393248:TKI458782 TUE393248:TUE458782 UEA393248:UEA458782 UNW393248:UNW458782 UXS393248:UXS458782 VHO393248:VHO458782 VRK393248:VRK458782 WBG393248:WBG458782 WLC393248:WLC458782 WUY393248:WUY458782 IM458784:IM524318 SI458784:SI524318 ACE458784:ACE524318 AMA458784:AMA524318 AVW458784:AVW524318 BFS458784:BFS524318 BPO458784:BPO524318 BZK458784:BZK524318 CJG458784:CJG524318 CTC458784:CTC524318 DCY458784:DCY524318 DMU458784:DMU524318 DWQ458784:DWQ524318 EGM458784:EGM524318 EQI458784:EQI524318 FAE458784:FAE524318 FKA458784:FKA524318 FTW458784:FTW524318 GDS458784:GDS524318 GNO458784:GNO524318 GXK458784:GXK524318 HHG458784:HHG524318 HRC458784:HRC524318 IAY458784:IAY524318 IKU458784:IKU524318 IUQ458784:IUQ524318 JEM458784:JEM524318 JOI458784:JOI524318 JYE458784:JYE524318 KIA458784:KIA524318 KRW458784:KRW524318 LBS458784:LBS524318 LLO458784:LLO524318 LVK458784:LVK524318 MFG458784:MFG524318 MPC458784:MPC524318 MYY458784:MYY524318 NIU458784:NIU524318 NSQ458784:NSQ524318 OCM458784:OCM524318 OMI458784:OMI524318 OWE458784:OWE524318 PGA458784:PGA524318 PPW458784:PPW524318 PZS458784:PZS524318 QJO458784:QJO524318 QTK458784:QTK524318 RDG458784:RDG524318 RNC458784:RNC524318 RWY458784:RWY524318 SGU458784:SGU524318 SQQ458784:SQQ524318 TAM458784:TAM524318 TKI458784:TKI524318 TUE458784:TUE524318 UEA458784:UEA524318 UNW458784:UNW524318 UXS458784:UXS524318 VHO458784:VHO524318 VRK458784:VRK524318 WBG458784:WBG524318 WLC458784:WLC524318 WUY458784:WUY524318 IM524320:IM589854 SI524320:SI589854 ACE524320:ACE589854 AMA524320:AMA589854 AVW524320:AVW589854 BFS524320:BFS589854 BPO524320:BPO589854 BZK524320:BZK589854 CJG524320:CJG589854 CTC524320:CTC589854 DCY524320:DCY589854 DMU524320:DMU589854 DWQ524320:DWQ589854 EGM524320:EGM589854 EQI524320:EQI589854 FAE524320:FAE589854 FKA524320:FKA589854 FTW524320:FTW589854 GDS524320:GDS589854 GNO524320:GNO589854 GXK524320:GXK589854 HHG524320:HHG589854 HRC524320:HRC589854 IAY524320:IAY589854 IKU524320:IKU589854 IUQ524320:IUQ589854 JEM524320:JEM589854 JOI524320:JOI589854 JYE524320:JYE589854 KIA524320:KIA589854 KRW524320:KRW589854 LBS524320:LBS589854 LLO524320:LLO589854 LVK524320:LVK589854 MFG524320:MFG589854 MPC524320:MPC589854 MYY524320:MYY589854 NIU524320:NIU589854 NSQ524320:NSQ589854 OCM524320:OCM589854 OMI524320:OMI589854 OWE524320:OWE589854 PGA524320:PGA589854 PPW524320:PPW589854 PZS524320:PZS589854 QJO524320:QJO589854 QTK524320:QTK589854 RDG524320:RDG589854 RNC524320:RNC589854 RWY524320:RWY589854 SGU524320:SGU589854 SQQ524320:SQQ589854 TAM524320:TAM589854 TKI524320:TKI589854 TUE524320:TUE589854 UEA524320:UEA589854 UNW524320:UNW589854 UXS524320:UXS589854 VHO524320:VHO589854 VRK524320:VRK589854 WBG524320:WBG589854 WLC524320:WLC589854 WUY524320:WUY589854 IM589856:IM655390 SI589856:SI655390 ACE589856:ACE655390 AMA589856:AMA655390 AVW589856:AVW655390 BFS589856:BFS655390 BPO589856:BPO655390 BZK589856:BZK655390 CJG589856:CJG655390 CTC589856:CTC655390 DCY589856:DCY655390 DMU589856:DMU655390 DWQ589856:DWQ655390 EGM589856:EGM655390 EQI589856:EQI655390 FAE589856:FAE655390 FKA589856:FKA655390 FTW589856:FTW655390 GDS589856:GDS655390 GNO589856:GNO655390 GXK589856:GXK655390 HHG589856:HHG655390 HRC589856:HRC655390 IAY589856:IAY655390 IKU589856:IKU655390 IUQ589856:IUQ655390 JEM589856:JEM655390 JOI589856:JOI655390 JYE589856:JYE655390 KIA589856:KIA655390 KRW589856:KRW655390 LBS589856:LBS655390 LLO589856:LLO655390 LVK589856:LVK655390 MFG589856:MFG655390 MPC589856:MPC655390 MYY589856:MYY655390 NIU589856:NIU655390 NSQ589856:NSQ655390 OCM589856:OCM655390 OMI589856:OMI655390 OWE589856:OWE655390 PGA589856:PGA655390 PPW589856:PPW655390 PZS589856:PZS655390 QJO589856:QJO655390 QTK589856:QTK655390 RDG589856:RDG655390 RNC589856:RNC655390 RWY589856:RWY655390 SGU589856:SGU655390 SQQ589856:SQQ655390 TAM589856:TAM655390 TKI589856:TKI655390 TUE589856:TUE655390 UEA589856:UEA655390 UNW589856:UNW655390 UXS589856:UXS655390 VHO589856:VHO655390 VRK589856:VRK655390 WBG589856:WBG655390 WLC589856:WLC655390 WUY589856:WUY655390 IM655392:IM720926 SI655392:SI720926 ACE655392:ACE720926 AMA655392:AMA720926 AVW655392:AVW720926 BFS655392:BFS720926 BPO655392:BPO720926 BZK655392:BZK720926 CJG655392:CJG720926 CTC655392:CTC720926 DCY655392:DCY720926 DMU655392:DMU720926 DWQ655392:DWQ720926 EGM655392:EGM720926 EQI655392:EQI720926 FAE655392:FAE720926 FKA655392:FKA720926 FTW655392:FTW720926 GDS655392:GDS720926 GNO655392:GNO720926 GXK655392:GXK720926 HHG655392:HHG720926 HRC655392:HRC720926 IAY655392:IAY720926 IKU655392:IKU720926 IUQ655392:IUQ720926 JEM655392:JEM720926 JOI655392:JOI720926 JYE655392:JYE720926 KIA655392:KIA720926 KRW655392:KRW720926 LBS655392:LBS720926 LLO655392:LLO720926 LVK655392:LVK720926 MFG655392:MFG720926 MPC655392:MPC720926 MYY655392:MYY720926 NIU655392:NIU720926 NSQ655392:NSQ720926 OCM655392:OCM720926 OMI655392:OMI720926 OWE655392:OWE720926 PGA655392:PGA720926 PPW655392:PPW720926 PZS655392:PZS720926 QJO655392:QJO720926 QTK655392:QTK720926 RDG655392:RDG720926 RNC655392:RNC720926 RWY655392:RWY720926 SGU655392:SGU720926 SQQ655392:SQQ720926 TAM655392:TAM720926 TKI655392:TKI720926 TUE655392:TUE720926 UEA655392:UEA720926 UNW655392:UNW720926 UXS655392:UXS720926 VHO655392:VHO720926 VRK655392:VRK720926 WBG655392:WBG720926 WLC655392:WLC720926 WUY655392:WUY720926 IM720928:IM786462 SI720928:SI786462 ACE720928:ACE786462 AMA720928:AMA786462 AVW720928:AVW786462 BFS720928:BFS786462 BPO720928:BPO786462 BZK720928:BZK786462 CJG720928:CJG786462 CTC720928:CTC786462 DCY720928:DCY786462 DMU720928:DMU786462 DWQ720928:DWQ786462 EGM720928:EGM786462 EQI720928:EQI786462 FAE720928:FAE786462 FKA720928:FKA786462 FTW720928:FTW786462 GDS720928:GDS786462 GNO720928:GNO786462 GXK720928:GXK786462 HHG720928:HHG786462 HRC720928:HRC786462 IAY720928:IAY786462 IKU720928:IKU786462 IUQ720928:IUQ786462 JEM720928:JEM786462 JOI720928:JOI786462 JYE720928:JYE786462 KIA720928:KIA786462 KRW720928:KRW786462 LBS720928:LBS786462 LLO720928:LLO786462 LVK720928:LVK786462 MFG720928:MFG786462 MPC720928:MPC786462 MYY720928:MYY786462 NIU720928:NIU786462 NSQ720928:NSQ786462 OCM720928:OCM786462 OMI720928:OMI786462 OWE720928:OWE786462 PGA720928:PGA786462 PPW720928:PPW786462 PZS720928:PZS786462 QJO720928:QJO786462 QTK720928:QTK786462 RDG720928:RDG786462 RNC720928:RNC786462 RWY720928:RWY786462 SGU720928:SGU786462 SQQ720928:SQQ786462 TAM720928:TAM786462 TKI720928:TKI786462 TUE720928:TUE786462 UEA720928:UEA786462 UNW720928:UNW786462 UXS720928:UXS786462 VHO720928:VHO786462 VRK720928:VRK786462 WBG720928:WBG786462 WLC720928:WLC786462 WUY720928:WUY786462 IM786464:IM851998 SI786464:SI851998 ACE786464:ACE851998 AMA786464:AMA851998 AVW786464:AVW851998 BFS786464:BFS851998 BPO786464:BPO851998 BZK786464:BZK851998 CJG786464:CJG851998 CTC786464:CTC851998 DCY786464:DCY851998 DMU786464:DMU851998 DWQ786464:DWQ851998 EGM786464:EGM851998 EQI786464:EQI851998 FAE786464:FAE851998 FKA786464:FKA851998 FTW786464:FTW851998 GDS786464:GDS851998 GNO786464:GNO851998 GXK786464:GXK851998 HHG786464:HHG851998 HRC786464:HRC851998 IAY786464:IAY851998 IKU786464:IKU851998 IUQ786464:IUQ851998 JEM786464:JEM851998 JOI786464:JOI851998 JYE786464:JYE851998 KIA786464:KIA851998 KRW786464:KRW851998 LBS786464:LBS851998 LLO786464:LLO851998 LVK786464:LVK851998 MFG786464:MFG851998 MPC786464:MPC851998 MYY786464:MYY851998 NIU786464:NIU851998 NSQ786464:NSQ851998 OCM786464:OCM851998 OMI786464:OMI851998 OWE786464:OWE851998 PGA786464:PGA851998 PPW786464:PPW851998 PZS786464:PZS851998 QJO786464:QJO851998 QTK786464:QTK851998 RDG786464:RDG851998 RNC786464:RNC851998 RWY786464:RWY851998 SGU786464:SGU851998 SQQ786464:SQQ851998 TAM786464:TAM851998 TKI786464:TKI851998 TUE786464:TUE851998 UEA786464:UEA851998 UNW786464:UNW851998 UXS786464:UXS851998 VHO786464:VHO851998 VRK786464:VRK851998 WBG786464:WBG851998 WLC786464:WLC851998 WUY786464:WUY851998 IM852000:IM917534 SI852000:SI917534 ACE852000:ACE917534 AMA852000:AMA917534 AVW852000:AVW917534 BFS852000:BFS917534 BPO852000:BPO917534 BZK852000:BZK917534 CJG852000:CJG917534 CTC852000:CTC917534 DCY852000:DCY917534 DMU852000:DMU917534 DWQ852000:DWQ917534 EGM852000:EGM917534 EQI852000:EQI917534 FAE852000:FAE917534 FKA852000:FKA917534 FTW852000:FTW917534 GDS852000:GDS917534 GNO852000:GNO917534 GXK852000:GXK917534 HHG852000:HHG917534 HRC852000:HRC917534 IAY852000:IAY917534 IKU852000:IKU917534 IUQ852000:IUQ917534 JEM852000:JEM917534 JOI852000:JOI917534 JYE852000:JYE917534 KIA852000:KIA917534 KRW852000:KRW917534 LBS852000:LBS917534 LLO852000:LLO917534 LVK852000:LVK917534 MFG852000:MFG917534 MPC852000:MPC917534 MYY852000:MYY917534 NIU852000:NIU917534 NSQ852000:NSQ917534 OCM852000:OCM917534 OMI852000:OMI917534 OWE852000:OWE917534 PGA852000:PGA917534 PPW852000:PPW917534 PZS852000:PZS917534 QJO852000:QJO917534 QTK852000:QTK917534 RDG852000:RDG917534 RNC852000:RNC917534 RWY852000:RWY917534 SGU852000:SGU917534 SQQ852000:SQQ917534 TAM852000:TAM917534 TKI852000:TKI917534 TUE852000:TUE917534 UEA852000:UEA917534 UNW852000:UNW917534 UXS852000:UXS917534 VHO852000:VHO917534 VRK852000:VRK917534 WBG852000:WBG917534 WLC852000:WLC917534 WUY852000:WUY917534 IM917536:IM983070 SI917536:SI983070 ACE917536:ACE983070 AMA917536:AMA983070 AVW917536:AVW983070 BFS917536:BFS983070 BPO917536:BPO983070 BZK917536:BZK983070 CJG917536:CJG983070 CTC917536:CTC983070 DCY917536:DCY983070 DMU917536:DMU983070 DWQ917536:DWQ983070 EGM917536:EGM983070 EQI917536:EQI983070 FAE917536:FAE983070 FKA917536:FKA983070 FTW917536:FTW983070 GDS917536:GDS983070 GNO917536:GNO983070 GXK917536:GXK983070 HHG917536:HHG983070 HRC917536:HRC983070 IAY917536:IAY983070 IKU917536:IKU983070 IUQ917536:IUQ983070 JEM917536:JEM983070 JOI917536:JOI983070 JYE917536:JYE983070 KIA917536:KIA983070 KRW917536:KRW983070 LBS917536:LBS983070 LLO917536:LLO983070 LVK917536:LVK983070 MFG917536:MFG983070 MPC917536:MPC983070 MYY917536:MYY983070 NIU917536:NIU983070 NSQ917536:NSQ983070 OCM917536:OCM983070 OMI917536:OMI983070 OWE917536:OWE983070 PGA917536:PGA983070 PPW917536:PPW983070 PZS917536:PZS983070 QJO917536:QJO983070 QTK917536:QTK983070 RDG917536:RDG983070 RNC917536:RNC983070 RWY917536:RWY983070 SGU917536:SGU983070 SQQ917536:SQQ983070 TAM917536:TAM983070 TKI917536:TKI983070 TUE917536:TUE983070 UEA917536:UEA983070 UNW917536:UNW983070 UXS917536:UXS983070 VHO917536:VHO983070 VRK917536:VRK983070 WBG917536:WBG983070 WLC917536:WLC983070 WUY917536:WUY983070 IM983072:IM1048576 SI983072:SI1048576 ACE983072:ACE1048576 AMA983072:AMA1048576 AVW983072:AVW1048576 BFS983072:BFS1048576 BPO983072:BPO1048576 BZK983072:BZK1048576 CJG983072:CJG1048576 CTC983072:CTC1048576 DCY983072:DCY1048576 DMU983072:DMU1048576 DWQ983072:DWQ1048576 EGM983072:EGM1048576 EQI983072:EQI1048576 FAE983072:FAE1048576 FKA983072:FKA1048576 FTW983072:FTW1048576 GDS983072:GDS1048576 GNO983072:GNO1048576 GXK983072:GXK1048576 HHG983072:HHG1048576 HRC983072:HRC1048576 IAY983072:IAY1048576 IKU983072:IKU1048576 IUQ983072:IUQ1048576 JEM983072:JEM1048576 JOI983072:JOI1048576 JYE983072:JYE1048576 KIA983072:KIA1048576 KRW983072:KRW1048576 LBS983072:LBS1048576 LLO983072:LLO1048576 LVK983072:LVK1048576 MFG983072:MFG1048576 MPC983072:MPC1048576 MYY983072:MYY1048576 NIU983072:NIU1048576 NSQ983072:NSQ1048576 OCM983072:OCM1048576 OMI983072:OMI1048576 OWE983072:OWE1048576 PGA983072:PGA1048576 PPW983072:PPW1048576 PZS983072:PZS1048576 QJO983072:QJO1048576 QTK983072:QTK1048576 RDG983072:RDG1048576 RNC983072:RNC1048576 RWY983072:RWY1048576 SGU983072:SGU1048576 SQQ983072:SQQ1048576 TAM983072:TAM1048576 TKI983072:TKI1048576 TUE983072:TUE1048576 UEA983072:UEA1048576 UNW983072:UNW1048576 UXS983072:UXS1048576 VHO983072:VHO1048576 VRK983072:VRK1048576 WBG983072:WBG1048576 WLC983072:WLC1048576 WUY983072:WUY1048576 WUI983072:WUI1048576 HW65568:HW131102 RS65568:RS131102 ABO65568:ABO131102 ALK65568:ALK131102 AVG65568:AVG131102 BFC65568:BFC131102 BOY65568:BOY131102 BYU65568:BYU131102 CIQ65568:CIQ131102 CSM65568:CSM131102 DCI65568:DCI131102 DME65568:DME131102 DWA65568:DWA131102 EFW65568:EFW131102 EPS65568:EPS131102 EZO65568:EZO131102 FJK65568:FJK131102 FTG65568:FTG131102 GDC65568:GDC131102 GMY65568:GMY131102 GWU65568:GWU131102 HGQ65568:HGQ131102 HQM65568:HQM131102 IAI65568:IAI131102 IKE65568:IKE131102 IUA65568:IUA131102 JDW65568:JDW131102 JNS65568:JNS131102 JXO65568:JXO131102 KHK65568:KHK131102 KRG65568:KRG131102 LBC65568:LBC131102 LKY65568:LKY131102 LUU65568:LUU131102 MEQ65568:MEQ131102 MOM65568:MOM131102 MYI65568:MYI131102 NIE65568:NIE131102 NSA65568:NSA131102 OBW65568:OBW131102 OLS65568:OLS131102 OVO65568:OVO131102 PFK65568:PFK131102 PPG65568:PPG131102 PZC65568:PZC131102 QIY65568:QIY131102 QSU65568:QSU131102 RCQ65568:RCQ131102 RMM65568:RMM131102 RWI65568:RWI131102 SGE65568:SGE131102 SQA65568:SQA131102 SZW65568:SZW131102 TJS65568:TJS131102 TTO65568:TTO131102 UDK65568:UDK131102 UNG65568:UNG131102 UXC65568:UXC131102 VGY65568:VGY131102 VQU65568:VQU131102 WAQ65568:WAQ131102 WKM65568:WKM131102 WUI65568:WUI131102 HW131104:HW196638 RS131104:RS196638 ABO131104:ABO196638 ALK131104:ALK196638 AVG131104:AVG196638 BFC131104:BFC196638 BOY131104:BOY196638 BYU131104:BYU196638 CIQ131104:CIQ196638 CSM131104:CSM196638 DCI131104:DCI196638 DME131104:DME196638 DWA131104:DWA196638 EFW131104:EFW196638 EPS131104:EPS196638 EZO131104:EZO196638 FJK131104:FJK196638 FTG131104:FTG196638 GDC131104:GDC196638 GMY131104:GMY196638 GWU131104:GWU196638 HGQ131104:HGQ196638 HQM131104:HQM196638 IAI131104:IAI196638 IKE131104:IKE196638 IUA131104:IUA196638 JDW131104:JDW196638 JNS131104:JNS196638 JXO131104:JXO196638 KHK131104:KHK196638 KRG131104:KRG196638 LBC131104:LBC196638 LKY131104:LKY196638 LUU131104:LUU196638 MEQ131104:MEQ196638 MOM131104:MOM196638 MYI131104:MYI196638 NIE131104:NIE196638 NSA131104:NSA196638 OBW131104:OBW196638 OLS131104:OLS196638 OVO131104:OVO196638 PFK131104:PFK196638 PPG131104:PPG196638 PZC131104:PZC196638 QIY131104:QIY196638 QSU131104:QSU196638 RCQ131104:RCQ196638 RMM131104:RMM196638 RWI131104:RWI196638 SGE131104:SGE196638 SQA131104:SQA196638 SZW131104:SZW196638 TJS131104:TJS196638 TTO131104:TTO196638 UDK131104:UDK196638 UNG131104:UNG196638 UXC131104:UXC196638 VGY131104:VGY196638 VQU131104:VQU196638 WAQ131104:WAQ196638 WKM131104:WKM196638 WUI131104:WUI196638 HW196640:HW262174 RS196640:RS262174 ABO196640:ABO262174 ALK196640:ALK262174 AVG196640:AVG262174 BFC196640:BFC262174 BOY196640:BOY262174 BYU196640:BYU262174 CIQ196640:CIQ262174 CSM196640:CSM262174 DCI196640:DCI262174 DME196640:DME262174 DWA196640:DWA262174 EFW196640:EFW262174 EPS196640:EPS262174 EZO196640:EZO262174 FJK196640:FJK262174 FTG196640:FTG262174 GDC196640:GDC262174 GMY196640:GMY262174 GWU196640:GWU262174 HGQ196640:HGQ262174 HQM196640:HQM262174 IAI196640:IAI262174 IKE196640:IKE262174 IUA196640:IUA262174 JDW196640:JDW262174 JNS196640:JNS262174 JXO196640:JXO262174 KHK196640:KHK262174 KRG196640:KRG262174 LBC196640:LBC262174 LKY196640:LKY262174 LUU196640:LUU262174 MEQ196640:MEQ262174 MOM196640:MOM262174 MYI196640:MYI262174 NIE196640:NIE262174 NSA196640:NSA262174 OBW196640:OBW262174 OLS196640:OLS262174 OVO196640:OVO262174 PFK196640:PFK262174 PPG196640:PPG262174 PZC196640:PZC262174 QIY196640:QIY262174 QSU196640:QSU262174 RCQ196640:RCQ262174 RMM196640:RMM262174 RWI196640:RWI262174 SGE196640:SGE262174 SQA196640:SQA262174 SZW196640:SZW262174 TJS196640:TJS262174 TTO196640:TTO262174 UDK196640:UDK262174 UNG196640:UNG262174 UXC196640:UXC262174 VGY196640:VGY262174 VQU196640:VQU262174 WAQ196640:WAQ262174 WKM196640:WKM262174 WUI196640:WUI262174 HW262176:HW327710 RS262176:RS327710 ABO262176:ABO327710 ALK262176:ALK327710 AVG262176:AVG327710 BFC262176:BFC327710 BOY262176:BOY327710 BYU262176:BYU327710 CIQ262176:CIQ327710 CSM262176:CSM327710 DCI262176:DCI327710 DME262176:DME327710 DWA262176:DWA327710 EFW262176:EFW327710 EPS262176:EPS327710 EZO262176:EZO327710 FJK262176:FJK327710 FTG262176:FTG327710 GDC262176:GDC327710 GMY262176:GMY327710 GWU262176:GWU327710 HGQ262176:HGQ327710 HQM262176:HQM327710 IAI262176:IAI327710 IKE262176:IKE327710 IUA262176:IUA327710 JDW262176:JDW327710 JNS262176:JNS327710 JXO262176:JXO327710 KHK262176:KHK327710 KRG262176:KRG327710 LBC262176:LBC327710 LKY262176:LKY327710 LUU262176:LUU327710 MEQ262176:MEQ327710 MOM262176:MOM327710 MYI262176:MYI327710 NIE262176:NIE327710 NSA262176:NSA327710 OBW262176:OBW327710 OLS262176:OLS327710 OVO262176:OVO327710 PFK262176:PFK327710 PPG262176:PPG327710 PZC262176:PZC327710 QIY262176:QIY327710 QSU262176:QSU327710 RCQ262176:RCQ327710 RMM262176:RMM327710 RWI262176:RWI327710 SGE262176:SGE327710 SQA262176:SQA327710 SZW262176:SZW327710 TJS262176:TJS327710 TTO262176:TTO327710 UDK262176:UDK327710 UNG262176:UNG327710 UXC262176:UXC327710 VGY262176:VGY327710 VQU262176:VQU327710 WAQ262176:WAQ327710 WKM262176:WKM327710 WUI262176:WUI327710 HW327712:HW393246 RS327712:RS393246 ABO327712:ABO393246 ALK327712:ALK393246 AVG327712:AVG393246 BFC327712:BFC393246 BOY327712:BOY393246 BYU327712:BYU393246 CIQ327712:CIQ393246 CSM327712:CSM393246 DCI327712:DCI393246 DME327712:DME393246 DWA327712:DWA393246 EFW327712:EFW393246 EPS327712:EPS393246 EZO327712:EZO393246 FJK327712:FJK393246 FTG327712:FTG393246 GDC327712:GDC393246 GMY327712:GMY393246 GWU327712:GWU393246 HGQ327712:HGQ393246 HQM327712:HQM393246 IAI327712:IAI393246 IKE327712:IKE393246 IUA327712:IUA393246 JDW327712:JDW393246 JNS327712:JNS393246 JXO327712:JXO393246 KHK327712:KHK393246 KRG327712:KRG393246 LBC327712:LBC393246 LKY327712:LKY393246 LUU327712:LUU393246 MEQ327712:MEQ393246 MOM327712:MOM393246 MYI327712:MYI393246 NIE327712:NIE393246 NSA327712:NSA393246 OBW327712:OBW393246 OLS327712:OLS393246 OVO327712:OVO393246 PFK327712:PFK393246 PPG327712:PPG393246 PZC327712:PZC393246 QIY327712:QIY393246 QSU327712:QSU393246 RCQ327712:RCQ393246 RMM327712:RMM393246 RWI327712:RWI393246 SGE327712:SGE393246 SQA327712:SQA393246 SZW327712:SZW393246 TJS327712:TJS393246 TTO327712:TTO393246 UDK327712:UDK393246 UNG327712:UNG393246 UXC327712:UXC393246 VGY327712:VGY393246 VQU327712:VQU393246 WAQ327712:WAQ393246 WKM327712:WKM393246 WUI327712:WUI393246 HW393248:HW458782 RS393248:RS458782 ABO393248:ABO458782 ALK393248:ALK458782 AVG393248:AVG458782 BFC393248:BFC458782 BOY393248:BOY458782 BYU393248:BYU458782 CIQ393248:CIQ458782 CSM393248:CSM458782 DCI393248:DCI458782 DME393248:DME458782 DWA393248:DWA458782 EFW393248:EFW458782 EPS393248:EPS458782 EZO393248:EZO458782 FJK393248:FJK458782 FTG393248:FTG458782 GDC393248:GDC458782 GMY393248:GMY458782 GWU393248:GWU458782 HGQ393248:HGQ458782 HQM393248:HQM458782 IAI393248:IAI458782 IKE393248:IKE458782 IUA393248:IUA458782 JDW393248:JDW458782 JNS393248:JNS458782 JXO393248:JXO458782 KHK393248:KHK458782 KRG393248:KRG458782 LBC393248:LBC458782 LKY393248:LKY458782 LUU393248:LUU458782 MEQ393248:MEQ458782 MOM393248:MOM458782 MYI393248:MYI458782 NIE393248:NIE458782 NSA393248:NSA458782 OBW393248:OBW458782 OLS393248:OLS458782 OVO393248:OVO458782 PFK393248:PFK458782 PPG393248:PPG458782 PZC393248:PZC458782 QIY393248:QIY458782 QSU393248:QSU458782 RCQ393248:RCQ458782 RMM393248:RMM458782 RWI393248:RWI458782 SGE393248:SGE458782 SQA393248:SQA458782 SZW393248:SZW458782 TJS393248:TJS458782 TTO393248:TTO458782 UDK393248:UDK458782 UNG393248:UNG458782 UXC393248:UXC458782 VGY393248:VGY458782 VQU393248:VQU458782 WAQ393248:WAQ458782 WKM393248:WKM458782 WUI393248:WUI458782 HW458784:HW524318 RS458784:RS524318 ABO458784:ABO524318 ALK458784:ALK524318 AVG458784:AVG524318 BFC458784:BFC524318 BOY458784:BOY524318 BYU458784:BYU524318 CIQ458784:CIQ524318 CSM458784:CSM524318 DCI458784:DCI524318 DME458784:DME524318 DWA458784:DWA524318 EFW458784:EFW524318 EPS458784:EPS524318 EZO458784:EZO524318 FJK458784:FJK524318 FTG458784:FTG524318 GDC458784:GDC524318 GMY458784:GMY524318 GWU458784:GWU524318 HGQ458784:HGQ524318 HQM458784:HQM524318 IAI458784:IAI524318 IKE458784:IKE524318 IUA458784:IUA524318 JDW458784:JDW524318 JNS458784:JNS524318 JXO458784:JXO524318 KHK458784:KHK524318 KRG458784:KRG524318 LBC458784:LBC524318 LKY458784:LKY524318 LUU458784:LUU524318 MEQ458784:MEQ524318 MOM458784:MOM524318 MYI458784:MYI524318 NIE458784:NIE524318 NSA458784:NSA524318 OBW458784:OBW524318 OLS458784:OLS524318 OVO458784:OVO524318 PFK458784:PFK524318 PPG458784:PPG524318 PZC458784:PZC524318 QIY458784:QIY524318 QSU458784:QSU524318 RCQ458784:RCQ524318 RMM458784:RMM524318 RWI458784:RWI524318 SGE458784:SGE524318 SQA458784:SQA524318 SZW458784:SZW524318 TJS458784:TJS524318 TTO458784:TTO524318 UDK458784:UDK524318 UNG458784:UNG524318 UXC458784:UXC524318 VGY458784:VGY524318 VQU458784:VQU524318 WAQ458784:WAQ524318 WKM458784:WKM524318 WUI458784:WUI524318 HW524320:HW589854 RS524320:RS589854 ABO524320:ABO589854 ALK524320:ALK589854 AVG524320:AVG589854 BFC524320:BFC589854 BOY524320:BOY589854 BYU524320:BYU589854 CIQ524320:CIQ589854 CSM524320:CSM589854 DCI524320:DCI589854 DME524320:DME589854 DWA524320:DWA589854 EFW524320:EFW589854 EPS524320:EPS589854 EZO524320:EZO589854 FJK524320:FJK589854 FTG524320:FTG589854 GDC524320:GDC589854 GMY524320:GMY589854 GWU524320:GWU589854 HGQ524320:HGQ589854 HQM524320:HQM589854 IAI524320:IAI589854 IKE524320:IKE589854 IUA524320:IUA589854 JDW524320:JDW589854 JNS524320:JNS589854 JXO524320:JXO589854 KHK524320:KHK589854 KRG524320:KRG589854 LBC524320:LBC589854 LKY524320:LKY589854 LUU524320:LUU589854 MEQ524320:MEQ589854 MOM524320:MOM589854 MYI524320:MYI589854 NIE524320:NIE589854 NSA524320:NSA589854 OBW524320:OBW589854 OLS524320:OLS589854 OVO524320:OVO589854 PFK524320:PFK589854 PPG524320:PPG589854 PZC524320:PZC589854 QIY524320:QIY589854 QSU524320:QSU589854 RCQ524320:RCQ589854 RMM524320:RMM589854 RWI524320:RWI589854 SGE524320:SGE589854 SQA524320:SQA589854 SZW524320:SZW589854 TJS524320:TJS589854 TTO524320:TTO589854 UDK524320:UDK589854 UNG524320:UNG589854 UXC524320:UXC589854 VGY524320:VGY589854 VQU524320:VQU589854 WAQ524320:WAQ589854 WKM524320:WKM589854 WUI524320:WUI589854 HW589856:HW655390 RS589856:RS655390 ABO589856:ABO655390 ALK589856:ALK655390 AVG589856:AVG655390 BFC589856:BFC655390 BOY589856:BOY655390 BYU589856:BYU655390 CIQ589856:CIQ655390 CSM589856:CSM655390 DCI589856:DCI655390 DME589856:DME655390 DWA589856:DWA655390 EFW589856:EFW655390 EPS589856:EPS655390 EZO589856:EZO655390 FJK589856:FJK655390 FTG589856:FTG655390 GDC589856:GDC655390 GMY589856:GMY655390 GWU589856:GWU655390 HGQ589856:HGQ655390 HQM589856:HQM655390 IAI589856:IAI655390 IKE589856:IKE655390 IUA589856:IUA655390 JDW589856:JDW655390 JNS589856:JNS655390 JXO589856:JXO655390 KHK589856:KHK655390 KRG589856:KRG655390 LBC589856:LBC655390 LKY589856:LKY655390 LUU589856:LUU655390 MEQ589856:MEQ655390 MOM589856:MOM655390 MYI589856:MYI655390 NIE589856:NIE655390 NSA589856:NSA655390 OBW589856:OBW655390 OLS589856:OLS655390 OVO589856:OVO655390 PFK589856:PFK655390 PPG589856:PPG655390 PZC589856:PZC655390 QIY589856:QIY655390 QSU589856:QSU655390 RCQ589856:RCQ655390 RMM589856:RMM655390 RWI589856:RWI655390 SGE589856:SGE655390 SQA589856:SQA655390 SZW589856:SZW655390 TJS589856:TJS655390 TTO589856:TTO655390 UDK589856:UDK655390 UNG589856:UNG655390 UXC589856:UXC655390 VGY589856:VGY655390 VQU589856:VQU655390 WAQ589856:WAQ655390 WKM589856:WKM655390 WUI589856:WUI655390 HW655392:HW720926 RS655392:RS720926 ABO655392:ABO720926 ALK655392:ALK720926 AVG655392:AVG720926 BFC655392:BFC720926 BOY655392:BOY720926 BYU655392:BYU720926 CIQ655392:CIQ720926 CSM655392:CSM720926 DCI655392:DCI720926 DME655392:DME720926 DWA655392:DWA720926 EFW655392:EFW720926 EPS655392:EPS720926 EZO655392:EZO720926 FJK655392:FJK720926 FTG655392:FTG720926 GDC655392:GDC720926 GMY655392:GMY720926 GWU655392:GWU720926 HGQ655392:HGQ720926 HQM655392:HQM720926 IAI655392:IAI720926 IKE655392:IKE720926 IUA655392:IUA720926 JDW655392:JDW720926 JNS655392:JNS720926 JXO655392:JXO720926 KHK655392:KHK720926 KRG655392:KRG720926 LBC655392:LBC720926 LKY655392:LKY720926 LUU655392:LUU720926 MEQ655392:MEQ720926 MOM655392:MOM720926 MYI655392:MYI720926 NIE655392:NIE720926 NSA655392:NSA720926 OBW655392:OBW720926 OLS655392:OLS720926 OVO655392:OVO720926 PFK655392:PFK720926 PPG655392:PPG720926 PZC655392:PZC720926 QIY655392:QIY720926 QSU655392:QSU720926 RCQ655392:RCQ720926 RMM655392:RMM720926 RWI655392:RWI720926 SGE655392:SGE720926 SQA655392:SQA720926 SZW655392:SZW720926 TJS655392:TJS720926 TTO655392:TTO720926 UDK655392:UDK720926 UNG655392:UNG720926 UXC655392:UXC720926 VGY655392:VGY720926 VQU655392:VQU720926 WAQ655392:WAQ720926 WKM655392:WKM720926 WUI655392:WUI720926 HW720928:HW786462 RS720928:RS786462 ABO720928:ABO786462 ALK720928:ALK786462 AVG720928:AVG786462 BFC720928:BFC786462 BOY720928:BOY786462 BYU720928:BYU786462 CIQ720928:CIQ786462 CSM720928:CSM786462 DCI720928:DCI786462 DME720928:DME786462 DWA720928:DWA786462 EFW720928:EFW786462 EPS720928:EPS786462 EZO720928:EZO786462 FJK720928:FJK786462 FTG720928:FTG786462 GDC720928:GDC786462 GMY720928:GMY786462 GWU720928:GWU786462 HGQ720928:HGQ786462 HQM720928:HQM786462 IAI720928:IAI786462 IKE720928:IKE786462 IUA720928:IUA786462 JDW720928:JDW786462 JNS720928:JNS786462 JXO720928:JXO786462 KHK720928:KHK786462 KRG720928:KRG786462 LBC720928:LBC786462 LKY720928:LKY786462 LUU720928:LUU786462 MEQ720928:MEQ786462 MOM720928:MOM786462 MYI720928:MYI786462 NIE720928:NIE786462 NSA720928:NSA786462 OBW720928:OBW786462 OLS720928:OLS786462 OVO720928:OVO786462 PFK720928:PFK786462 PPG720928:PPG786462 PZC720928:PZC786462 QIY720928:QIY786462 QSU720928:QSU786462 RCQ720928:RCQ786462 RMM720928:RMM786462 RWI720928:RWI786462 SGE720928:SGE786462 SQA720928:SQA786462 SZW720928:SZW786462 TJS720928:TJS786462 TTO720928:TTO786462 UDK720928:UDK786462 UNG720928:UNG786462 UXC720928:UXC786462 VGY720928:VGY786462 VQU720928:VQU786462 WAQ720928:WAQ786462 WKM720928:WKM786462 WUI720928:WUI786462 HW786464:HW851998 RS786464:RS851998 ABO786464:ABO851998 ALK786464:ALK851998 AVG786464:AVG851998 BFC786464:BFC851998 BOY786464:BOY851998 BYU786464:BYU851998 CIQ786464:CIQ851998 CSM786464:CSM851998 DCI786464:DCI851998 DME786464:DME851998 DWA786464:DWA851998 EFW786464:EFW851998 EPS786464:EPS851998 EZO786464:EZO851998 FJK786464:FJK851998 FTG786464:FTG851998 GDC786464:GDC851998 GMY786464:GMY851998 GWU786464:GWU851998 HGQ786464:HGQ851998 HQM786464:HQM851998 IAI786464:IAI851998 IKE786464:IKE851998 IUA786464:IUA851998 JDW786464:JDW851998 JNS786464:JNS851998 JXO786464:JXO851998 KHK786464:KHK851998 KRG786464:KRG851998 LBC786464:LBC851998 LKY786464:LKY851998 LUU786464:LUU851998 MEQ786464:MEQ851998 MOM786464:MOM851998 MYI786464:MYI851998 NIE786464:NIE851998 NSA786464:NSA851998 OBW786464:OBW851998 OLS786464:OLS851998 OVO786464:OVO851998 PFK786464:PFK851998 PPG786464:PPG851998 PZC786464:PZC851998 QIY786464:QIY851998 QSU786464:QSU851998 RCQ786464:RCQ851998 RMM786464:RMM851998 RWI786464:RWI851998 SGE786464:SGE851998 SQA786464:SQA851998 SZW786464:SZW851998 TJS786464:TJS851998 TTO786464:TTO851998 UDK786464:UDK851998 UNG786464:UNG851998 UXC786464:UXC851998 VGY786464:VGY851998 VQU786464:VQU851998 WAQ786464:WAQ851998 WKM786464:WKM851998 WUI786464:WUI851998 HW852000:HW917534 RS852000:RS917534 ABO852000:ABO917534 ALK852000:ALK917534 AVG852000:AVG917534 BFC852000:BFC917534 BOY852000:BOY917534 BYU852000:BYU917534 CIQ852000:CIQ917534 CSM852000:CSM917534 DCI852000:DCI917534 DME852000:DME917534 DWA852000:DWA917534 EFW852000:EFW917534 EPS852000:EPS917534 EZO852000:EZO917534 FJK852000:FJK917534 FTG852000:FTG917534 GDC852000:GDC917534 GMY852000:GMY917534 GWU852000:GWU917534 HGQ852000:HGQ917534 HQM852000:HQM917534 IAI852000:IAI917534 IKE852000:IKE917534 IUA852000:IUA917534 JDW852000:JDW917534 JNS852000:JNS917534 JXO852000:JXO917534 KHK852000:KHK917534 KRG852000:KRG917534 LBC852000:LBC917534 LKY852000:LKY917534 LUU852000:LUU917534 MEQ852000:MEQ917534 MOM852000:MOM917534 MYI852000:MYI917534 NIE852000:NIE917534 NSA852000:NSA917534 OBW852000:OBW917534 OLS852000:OLS917534 OVO852000:OVO917534 PFK852000:PFK917534 PPG852000:PPG917534 PZC852000:PZC917534 QIY852000:QIY917534 QSU852000:QSU917534 RCQ852000:RCQ917534 RMM852000:RMM917534 RWI852000:RWI917534 SGE852000:SGE917534 SQA852000:SQA917534 SZW852000:SZW917534 TJS852000:TJS917534 TTO852000:TTO917534 UDK852000:UDK917534 UNG852000:UNG917534 UXC852000:UXC917534 VGY852000:VGY917534 VQU852000:VQU917534 WAQ852000:WAQ917534 WKM852000:WKM917534 WUI852000:WUI917534 HW917536:HW983070 RS917536:RS983070 ABO917536:ABO983070 ALK917536:ALK983070 AVG917536:AVG983070 BFC917536:BFC983070 BOY917536:BOY983070 BYU917536:BYU983070 CIQ917536:CIQ983070 CSM917536:CSM983070 DCI917536:DCI983070 DME917536:DME983070 DWA917536:DWA983070 EFW917536:EFW983070 EPS917536:EPS983070 EZO917536:EZO983070 FJK917536:FJK983070 FTG917536:FTG983070 GDC917536:GDC983070 GMY917536:GMY983070 GWU917536:GWU983070 HGQ917536:HGQ983070 HQM917536:HQM983070 IAI917536:IAI983070 IKE917536:IKE983070 IUA917536:IUA983070 JDW917536:JDW983070 JNS917536:JNS983070 JXO917536:JXO983070 KHK917536:KHK983070 KRG917536:KRG983070 LBC917536:LBC983070 LKY917536:LKY983070 LUU917536:LUU983070 MEQ917536:MEQ983070 MOM917536:MOM983070 MYI917536:MYI983070 NIE917536:NIE983070 NSA917536:NSA983070 OBW917536:OBW983070 OLS917536:OLS983070 OVO917536:OVO983070 PFK917536:PFK983070 PPG917536:PPG983070 PZC917536:PZC983070 QIY917536:QIY983070 QSU917536:QSU983070 RCQ917536:RCQ983070 RMM917536:RMM983070 RWI917536:RWI983070 SGE917536:SGE983070 SQA917536:SQA983070 SZW917536:SZW983070 TJS917536:TJS983070 TTO917536:TTO983070 UDK917536:UDK983070 UNG917536:UNG983070 UXC917536:UXC983070 VGY917536:VGY983070 VQU917536:VQU983070 WAQ917536:WAQ983070 WKM917536:WKM983070 WUI917536:WUI983070 HW983072:HW1048576 RS983072:RS1048576 ABO983072:ABO1048576 ALK983072:ALK1048576 AVG983072:AVG1048576 BFC983072:BFC1048576 BOY983072:BOY1048576 BYU983072:BYU1048576 CIQ983072:CIQ1048576 CSM983072:CSM1048576 DCI983072:DCI1048576 DME983072:DME1048576 DWA983072:DWA1048576 EFW983072:EFW1048576 EPS983072:EPS1048576 EZO983072:EZO1048576 FJK983072:FJK1048576 FTG983072:FTG1048576 GDC983072:GDC1048576 GMY983072:GMY1048576 GWU983072:GWU1048576 HGQ983072:HGQ1048576 HQM983072:HQM1048576 IAI983072:IAI1048576 IKE983072:IKE1048576 IUA983072:IUA1048576 JDW983072:JDW1048576 JNS983072:JNS1048576 JXO983072:JXO1048576 KHK983072:KHK1048576 KRG983072:KRG1048576 LBC983072:LBC1048576 LKY983072:LKY1048576 LUU983072:LUU1048576 MEQ983072:MEQ1048576 MOM983072:MOM1048576 MYI983072:MYI1048576 NIE983072:NIE1048576 NSA983072:NSA1048576 OBW983072:OBW1048576 OLS983072:OLS1048576 OVO983072:OVO1048576 PFK983072:PFK1048576 PPG983072:PPG1048576 PZC983072:PZC1048576 QIY983072:QIY1048576 QSU983072:QSU1048576 RCQ983072:RCQ1048576 RMM983072:RMM1048576 RWI983072:RWI1048576 SGE983072:SGE1048576 SQA983072:SQA1048576 SZW983072:SZW1048576 TJS983072:TJS1048576 TTO983072:TTO1048576 UDK983072:UDK1048576 UNG983072:UNG1048576 UXC983072:UXC1048576 VGY983072:VGY1048576 VQU983072:VQU1048576 WAQ983072:WAQ1048576 WKM983072:WKM1048576 WUI2:WUI7 WKM2:WKM7 WAQ2:WAQ7 VQU2:VQU7 VGY2:VGY7 UXC2:UXC7 UNG2:UNG7 UDK2:UDK7 TTO2:TTO7 TJS2:TJS7 SZW2:SZW7 SQA2:SQA7 SGE2:SGE7 RWI2:RWI7 RMM2:RMM7 RCQ2:RCQ7 QSU2:QSU7 QIY2:QIY7 PZC2:PZC7 PPG2:PPG7 PFK2:PFK7 OVO2:OVO7 OLS2:OLS7 OBW2:OBW7 NSA2:NSA7 NIE2:NIE7 MYI2:MYI7 MOM2:MOM7 MEQ2:MEQ7 LUU2:LUU7 LKY2:LKY7 LBC2:LBC7 KRG2:KRG7 KHK2:KHK7 JXO2:JXO7 JNS2:JNS7 JDW2:JDW7 IUA2:IUA7 IKE2:IKE7 IAI2:IAI7 HQM2:HQM7 HGQ2:HGQ7 GWU2:GWU7 GMY2:GMY7 GDC2:GDC7 FTG2:FTG7 FJK2:FJK7 EZO2:EZO7 EPS2:EPS7 EFW2:EFW7 DWA2:DWA7 DME2:DME7 DCI2:DCI7 CSM2:CSM7 CIQ2:CIQ7 BYU2:BYU7 BOY2:BOY7 BFC2:BFC7 AVG2:AVG7 ALK2:ALK7 ABO2:ABO7 RS2:RS7 HW2:HW7 WUY2:WUY7 WLC2:WLC7 WBG2:WBG7 VRK2:VRK7 VHO2:VHO7 UXS2:UXS7 UNW2:UNW7 UEA2:UEA7 TUE2:TUE7 TKI2:TKI7 TAM2:TAM7 SQQ2:SQQ7 SGU2:SGU7 RWY2:RWY7 RNC2:RNC7 RDG2:RDG7 QTK2:QTK7 QJO2:QJO7 PZS2:PZS7 PPW2:PPW7 PGA2:PGA7 OWE2:OWE7 OMI2:OMI7 OCM2:OCM7 NSQ2:NSQ7 NIU2:NIU7 MYY2:MYY7 MPC2:MPC7 MFG2:MFG7 LVK2:LVK7 LLO2:LLO7 LBS2:LBS7 KRW2:KRW7 KIA2:KIA7 JYE2:JYE7 JOI2:JOI7 JEM2:JEM7 IUQ2:IUQ7 IKU2:IKU7 IAY2:IAY7 HRC2:HRC7 HHG2:HHG7 GXK2:GXK7 GNO2:GNO7 GDS2:GDS7 FTW2:FTW7 FKA2:FKA7 FAE2:FAE7 EQI2:EQI7 EGM2:EGM7 DWQ2:DWQ7 DMU2:DMU7 DCY2:DCY7 CTC2:CTC7 CJG2:CJG7 BZK2:BZK7 BPO2:BPO7 BFS2:BFS7 AVW2:AVW7 AMA2:AMA7 ACE2:ACE7 SI2:SI7 IM2:IM7 WUQ2:WUQ7 WKU2:WKU7 WAY2:WAY7 VRC2:VRC7 VHG2:VHG7 UXK2:UXK7 UNO2:UNO7 UDS2:UDS7 TTW2:TTW7 TKA2:TKA7 TAE2:TAE7 SQI2:SQI7 SGM2:SGM7 RWQ2:RWQ7 RMU2:RMU7 RCY2:RCY7 QTC2:QTC7 QJG2:QJG7 PZK2:PZK7 PPO2:PPO7 PFS2:PFS7 OVW2:OVW7 OMA2:OMA7 OCE2:OCE7 NSI2:NSI7 NIM2:NIM7 MYQ2:MYQ7 MOU2:MOU7 MEY2:MEY7 LVC2:LVC7 LLG2:LLG7 LBK2:LBK7 KRO2:KRO7 KHS2:KHS7 JXW2:JXW7 JOA2:JOA7 JEE2:JEE7 IUI2:IUI7 IKM2:IKM7 IAQ2:IAQ7 HQU2:HQU7 HGY2:HGY7 GXC2:GXC7 GNG2:GNG7 GDK2:GDK7 FTO2:FTO7 FJS2:FJS7 EZW2:EZW7 EQA2:EQA7 EGE2:EGE7 DWI2:DWI7 DMM2:DMM7 DCQ2:DCQ7 CSU2:CSU7 CIY2:CIY7 BZC2:BZC7 BPG2:BPG7 BFK2:BFK7 AVO2:AVO7 ALS2:ALS7 ABW2:ABW7 SA2:SA7 IE2:IE7 WVG2:WVG7 WLK2:WLK7 WBO2:WBO7 VRS2:VRS7 VHW2:VHW7 UYA2:UYA7 UOE2:UOE7 UEI2:UEI7 TUM2:TUM7 TKQ2:TKQ7 TAU2:TAU7 SQY2:SQY7 SHC2:SHC7 RXG2:RXG7 RNK2:RNK7 RDO2:RDO7 QTS2:QTS7 QJW2:QJW7 QAA2:QAA7 PQE2:PQE7 PGI2:PGI7 OWM2:OWM7 OMQ2:OMQ7 OCU2:OCU7 NSY2:NSY7 NJC2:NJC7 MZG2:MZG7 MPK2:MPK7 MFO2:MFO7 LVS2:LVS7 LLW2:LLW7 LCA2:LCA7 KSE2:KSE7 KII2:KII7 JYM2:JYM7 JOQ2:JOQ7 JEU2:JEU7 IUY2:IUY7 ILC2:ILC7 IBG2:IBG7 HRK2:HRK7 HHO2:HHO7 GXS2:GXS7 GNW2:GNW7 GEA2:GEA7 FUE2:FUE7 FKI2:FKI7 FAM2:FAM7 EQQ2:EQQ7 EGU2:EGU7 DWY2:DWY7 DNC2:DNC7 DDG2:DDG7 CTK2:CTK7 CJO2:CJO7 BZS2:BZS7 BPW2:BPW7 BGA2:BGA7 AWE2:AWE7 AMI2:AMI7 ACM2:ACM7 SQ2:SQ7 IU2:IU7 WVO2:WVO7 WLS2:WLS7 WBW2:WBW7 VSA2:VSA7 VIE2:VIE7 UYI2:UYI7 UOM2:UOM7 UEQ2:UEQ7 TUU2:TUU7 TKY2:TKY7 TBC2:TBC7 SRG2:SRG7 SHK2:SHK7 RXO2:RXO7 RNS2:RNS7 RDW2:RDW7 QUA2:QUA7 QKE2:QKE7 QAI2:QAI7 PQM2:PQM7 PGQ2:PGQ7 OWU2:OWU7 OMY2:OMY7 ODC2:ODC7 NTG2:NTG7 NJK2:NJK7 MZO2:MZO7 MPS2:MPS7 MFW2:MFW7 LWA2:LWA7 LME2:LME7 LCI2:LCI7 KSM2:KSM7 KIQ2:KIQ7 JYU2:JYU7 JOY2:JOY7 JFC2:JFC7 IVG2:IVG7 ILK2:ILK7 IBO2:IBO7 HRS2:HRS7 HHW2:HHW7 GYA2:GYA7 GOE2:GOE7 GEI2:GEI7 FUM2:FUM7 FKQ2:FKQ7 FAU2:FAU7 EQY2:EQY7 EHC2:EHC7 DXG2:DXG7 DNK2:DNK7 DDO2:DDO7 CTS2:CTS7 CJW2:CJW7 CAA2:CAA7 BQE2:BQE7 BGI2:BGI7 AWM2:AWM7 AMQ2:AMQ7 ACU2:ACU7 SY2:SY7 JC2:JC7 WUI13:WUI14 WKM13:WKM14 WAQ13:WAQ14 VQU13:VQU14 VGY13:VGY14 UXC13:UXC14 UNG13:UNG14 UDK13:UDK14 TTO13:TTO14 TJS13:TJS14 SZW13:SZW14 SQA13:SQA14 SGE13:SGE14 RWI13:RWI14 RMM13:RMM14 RCQ13:RCQ14 QSU13:QSU14 QIY13:QIY14 PZC13:PZC14 PPG13:PPG14 PFK13:PFK14 OVO13:OVO14 OLS13:OLS14 OBW13:OBW14 NSA13:NSA14 NIE13:NIE14 MYI13:MYI14 MOM13:MOM14 MEQ13:MEQ14 LUU13:LUU14 LKY13:LKY14 LBC13:LBC14 KRG13:KRG14 KHK13:KHK14 JXO13:JXO14 JNS13:JNS14 JDW13:JDW14 IUA13:IUA14 IKE13:IKE14 IAI13:IAI14 HQM13:HQM14 HGQ13:HGQ14 GWU13:GWU14 GMY13:GMY14 GDC13:GDC14 FTG13:FTG14 FJK13:FJK14 EZO13:EZO14 EPS13:EPS14 EFW13:EFW14 DWA13:DWA14 DME13:DME14 DCI13:DCI14 CSM13:CSM14 CIQ13:CIQ14 BYU13:BYU14 BOY13:BOY14 BFC13:BFC14 AVG13:AVG14 ALK13:ALK14 ABO13:ABO14 RS13:RS14 HW13:HW14 WUY13:WUY14 WLC13:WLC14 WBG13:WBG14 VRK13:VRK14 VHO13:VHO14 UXS13:UXS14 UNW13:UNW14 UEA13:UEA14 TUE13:TUE14 TKI13:TKI14 TAM13:TAM14 SQQ13:SQQ14 SGU13:SGU14 RWY13:RWY14 RNC13:RNC14 RDG13:RDG14 QTK13:QTK14 QJO13:QJO14 PZS13:PZS14 PPW13:PPW14 PGA13:PGA14 OWE13:OWE14 OMI13:OMI14 OCM13:OCM14 NSQ13:NSQ14 NIU13:NIU14 MYY13:MYY14 MPC13:MPC14 MFG13:MFG14 LVK13:LVK14 LLO13:LLO14 LBS13:LBS14 KRW13:KRW14 KIA13:KIA14 JYE13:JYE14 JOI13:JOI14 JEM13:JEM14 IUQ13:IUQ14 IKU13:IKU14 IAY13:IAY14 HRC13:HRC14 HHG13:HHG14 GXK13:GXK14 GNO13:GNO14 GDS13:GDS14 FTW13:FTW14 FKA13:FKA14 FAE13:FAE14 EQI13:EQI14 EGM13:EGM14 DWQ13:DWQ14 DMU13:DMU14 DCY13:DCY14 CTC13:CTC14 CJG13:CJG14 BZK13:BZK14 BPO13:BPO14 BFS13:BFS14 AVW13:AVW14 AMA13:AMA14 ACE13:ACE14 SI13:SI14 IM13:IM14 WUQ13:WUQ14 WKU13:WKU14 WAY13:WAY14 VRC13:VRC14 VHG13:VHG14 UXK13:UXK14 UNO13:UNO14 UDS13:UDS14 TTW13:TTW14 TKA13:TKA14 TAE13:TAE14 SQI13:SQI14 SGM13:SGM14 RWQ13:RWQ14 RMU13:RMU14 RCY13:RCY14 QTC13:QTC14 QJG13:QJG14 PZK13:PZK14 PPO13:PPO14 PFS13:PFS14 OVW13:OVW14 OMA13:OMA14 OCE13:OCE14 NSI13:NSI14 NIM13:NIM14 MYQ13:MYQ14 MOU13:MOU14 MEY13:MEY14 LVC13:LVC14 LLG13:LLG14 LBK13:LBK14 KRO13:KRO14 KHS13:KHS14 JXW13:JXW14 JOA13:JOA14 JEE13:JEE14 IUI13:IUI14 IKM13:IKM14 IAQ13:IAQ14 HQU13:HQU14 HGY13:HGY14 GXC13:GXC14 GNG13:GNG14 GDK13:GDK14 FTO13:FTO14 FJS13:FJS14 EZW13:EZW14 EQA13:EQA14 EGE13:EGE14 DWI13:DWI14 DMM13:DMM14 DCQ13:DCQ14 CSU13:CSU14 CIY13:CIY14 BZC13:BZC14 BPG13:BPG14 BFK13:BFK14 AVO13:AVO14 ALS13:ALS14 ABW13:ABW14 SA13:SA14 IE13:IE14 WVG13:WVG14 WLK13:WLK14 WBO13:WBO14 VRS13:VRS14 VHW13:VHW14 UYA13:UYA14 UOE13:UOE14 UEI13:UEI14 TUM13:TUM14 TKQ13:TKQ14 TAU13:TAU14 SQY13:SQY14 SHC13:SHC14 RXG13:RXG14 RNK13:RNK14 RDO13:RDO14 QTS13:QTS14 QJW13:QJW14 QAA13:QAA14 PQE13:PQE14 PGI13:PGI14 OWM13:OWM14 OMQ13:OMQ14 OCU13:OCU14 NSY13:NSY14 NJC13:NJC14 MZG13:MZG14 MPK13:MPK14 MFO13:MFO14 LVS13:LVS14 LLW13:LLW14 LCA13:LCA14 KSE13:KSE14 KII13:KII14 JYM13:JYM14 JOQ13:JOQ14 JEU13:JEU14 IUY13:IUY14 ILC13:ILC14 IBG13:IBG14 HRK13:HRK14 HHO13:HHO14 GXS13:GXS14 GNW13:GNW14 GEA13:GEA14 FUE13:FUE14 FKI13:FKI14 FAM13:FAM14 EQQ13:EQQ14 EGU13:EGU14 DWY13:DWY14 DNC13:DNC14 DDG13:DDG14 CTK13:CTK14 CJO13:CJO14 BZS13:BZS14 BPW13:BPW14 BGA13:BGA14 AWE13:AWE14 AMI13:AMI14 ACM13:ACM14 SQ13:SQ14 IU13:IU14 WVO13:WVO14 WLS13:WLS14 WBW13:WBW14 VSA13:VSA14 VIE13:VIE14 UYI13:UYI14 UOM13:UOM14 UEQ13:UEQ14 TUU13:TUU14 TKY13:TKY14 TBC13:TBC14 SRG13:SRG14 SHK13:SHK14 RXO13:RXO14 RNS13:RNS14 RDW13:RDW14 QUA13:QUA14 QKE13:QKE14 QAI13:QAI14 PQM13:PQM14 PGQ13:PGQ14 OWU13:OWU14 OMY13:OMY14 ODC13:ODC14 NTG13:NTG14 NJK13:NJK14 MZO13:MZO14 MPS13:MPS14 MFW13:MFW14 LWA13:LWA14 LME13:LME14 LCI13:LCI14 KSM13:KSM14 KIQ13:KIQ14 JYU13:JYU14 JOY13:JOY14 JFC13:JFC14 IVG13:IVG14 ILK13:ILK14 IBO13:IBO14 HRS13:HRS14 HHW13:HHW14 GYA13:GYA14 GOE13:GOE14 GEI13:GEI14 FUM13:FUM14 FKQ13:FKQ14 FAU13:FAU14 EQY13:EQY14 EHC13:EHC14 DXG13:DXG14 DNK13:DNK14 DDO13:DDO14 CTS13:CTS14 CJW13:CJW14 CAA13:CAA14 BQE13:BQE14 BGI13:BGI14 AWM13:AWM14 AMQ13:AMQ14 ACU13:ACU14 SY13:SY14 JC13:JC14 SY31:SY49 ACU31:ACU49 AMQ31:AMQ49 AWM31:AWM49 BGI31:BGI49 BQE31:BQE49 CAA31:CAA49 CJW31:CJW49 CTS31:CTS49 DDO31:DDO49 DNK31:DNK49 DXG31:DXG49 EHC31:EHC49 EQY31:EQY49 FAU31:FAU49 FKQ31:FKQ49 FUM31:FUM49 GEI31:GEI49 GOE31:GOE49 GYA31:GYA49 HHW31:HHW49 HRS31:HRS49 IBO31:IBO49 ILK31:ILK49 IVG31:IVG49 JFC31:JFC49 JOY31:JOY49 JYU31:JYU49 KIQ31:KIQ49 KSM31:KSM49 LCI31:LCI49 LME31:LME49 LWA31:LWA49 MFW31:MFW49 MPS31:MPS49 MZO31:MZO49 NJK31:NJK49 NTG31:NTG49 ODC31:ODC49 OMY31:OMY49 OWU31:OWU49 PGQ31:PGQ49 PQM31:PQM49 QAI31:QAI49 QKE31:QKE49 QUA31:QUA49 RDW31:RDW49 RNS31:RNS49 RXO31:RXO49 SHK31:SHK49 SRG31:SRG49 TBC31:TBC49 TKY31:TKY49 TUU31:TUU49 UEQ31:UEQ49 UOM31:UOM49 UYI31:UYI49 VIE31:VIE49 VSA31:VSA49 WBW31:WBW49 WLS31:WLS49 WVO31:WVO49 IU31:IU49 SQ31:SQ49 ACM31:ACM49 AMI31:AMI49 AWE31:AWE49 BGA31:BGA49 BPW31:BPW49 BZS31:BZS49 CJO31:CJO49 CTK31:CTK49 DDG31:DDG49 DNC31:DNC49 DWY31:DWY49 EGU31:EGU49 EQQ31:EQQ49 FAM31:FAM49 FKI31:FKI49 FUE31:FUE49 GEA31:GEA49 GNW31:GNW49 GXS31:GXS49 HHO31:HHO49 HRK31:HRK49 IBG31:IBG49 ILC31:ILC49 IUY31:IUY49 JEU31:JEU49 JOQ31:JOQ49 JYM31:JYM49 KII31:KII49 KSE31:KSE49 LCA31:LCA49 LLW31:LLW49 LVS31:LVS49 MFO31:MFO49 MPK31:MPK49 MZG31:MZG49 NJC31:NJC49 NSY31:NSY49 OCU31:OCU49 OMQ31:OMQ49 OWM31:OWM49 PGI31:PGI49 PQE31:PQE49 QAA31:QAA49 QJW31:QJW49 QTS31:QTS49 RDO31:RDO49 RNK31:RNK49 RXG31:RXG49 SHC31:SHC49 SQY31:SQY49 TAU31:TAU49 TKQ31:TKQ49 TUM31:TUM49 UEI31:UEI49 UOE31:UOE49 UYA31:UYA49 VHW31:VHW49 VRS31:VRS49 WBO31:WBO49 WLK31:WLK49 WVG31:WVG49 IE31:IE49 SA31:SA49 ABW31:ABW49 ALS31:ALS49 AVO31:AVO49 BFK31:BFK49 BPG31:BPG49 BZC31:BZC49 CIY31:CIY49 CSU31:CSU49 DCQ31:DCQ49 DMM31:DMM49 DWI31:DWI49 EGE31:EGE49 EQA31:EQA49 EZW31:EZW49 FJS31:FJS49 FTO31:FTO49 GDK31:GDK49 GNG31:GNG49 GXC31:GXC49 HGY31:HGY49 HQU31:HQU49 IAQ31:IAQ49 IKM31:IKM49 IUI31:IUI49 JEE31:JEE49 JOA31:JOA49 JXW31:JXW49 KHS31:KHS49 KRO31:KRO49 LBK31:LBK49 LLG31:LLG49 LVC31:LVC49 MEY31:MEY49 MOU31:MOU49 MYQ31:MYQ49 NIM31:NIM49 NSI31:NSI49 OCE31:OCE49 OMA31:OMA49 OVW31:OVW49 PFS31:PFS49 PPO31:PPO49 PZK31:PZK49 QJG31:QJG49 QTC31:QTC49 RCY31:RCY49 RMU31:RMU49 RWQ31:RWQ49 SGM31:SGM49 SQI31:SQI49 TAE31:TAE49 TKA31:TKA49 TTW31:TTW49 UDS31:UDS49 UNO31:UNO49 UXK31:UXK49 VHG31:VHG49 VRC31:VRC49 WAY31:WAY49 WKU31:WKU49 WUQ31:WUQ49 IM31:IM49 SI31:SI49 ACE31:ACE49 AMA31:AMA49 AVW31:AVW49 BFS31:BFS49 BPO31:BPO49 BZK31:BZK49 CJG31:CJG49 CTC31:CTC49 DCY31:DCY49 DMU31:DMU49 DWQ31:DWQ49 EGM31:EGM49 EQI31:EQI49 FAE31:FAE49 FKA31:FKA49 FTW31:FTW49 GDS31:GDS49 GNO31:GNO49 GXK31:GXK49 HHG31:HHG49 HRC31:HRC49 IAY31:IAY49 IKU31:IKU49 IUQ31:IUQ49 JEM31:JEM49 JOI31:JOI49 JYE31:JYE49 KIA31:KIA49 KRW31:KRW49 LBS31:LBS49 LLO31:LLO49 LVK31:LVK49 MFG31:MFG49 MPC31:MPC49 MYY31:MYY49 NIU31:NIU49 NSQ31:NSQ49 OCM31:OCM49 OMI31:OMI49 OWE31:OWE49 PGA31:PGA49 PPW31:PPW49 PZS31:PZS49 QJO31:QJO49 QTK31:QTK49 RDG31:RDG49 RNC31:RNC49 RWY31:RWY49 SGU31:SGU49 SQQ31:SQQ49 TAM31:TAM49 TKI31:TKI49 TUE31:TUE49 UEA31:UEA49 UNW31:UNW49 UXS31:UXS49 VHO31:VHO49 VRK31:VRK49 WBG31:WBG49 WLC31:WLC49 WUY31:WUY49 HW31:HW49 RS31:RS49 ABO31:ABO49 ALK31:ALK49 AVG31:AVG49 BFC31:BFC49 BOY31:BOY49 BYU31:BYU49 CIQ31:CIQ49 CSM31:CSM49 DCI31:DCI49 DME31:DME49 DWA31:DWA49 EFW31:EFW49 EPS31:EPS49 EZO31:EZO49 FJK31:FJK49 FTG31:FTG49 GDC31:GDC49 GMY31:GMY49 GWU31:GWU49 HGQ31:HGQ49 HQM31:HQM49 IAI31:IAI49 IKE31:IKE49 IUA31:IUA49 JDW31:JDW49 JNS31:JNS49 JXO31:JXO49 KHK31:KHK49 KRG31:KRG49 LBC31:LBC49 LKY31:LKY49 LUU31:LUU49 MEQ31:MEQ49 MOM31:MOM49 MYI31:MYI49 NIE31:NIE49 NSA31:NSA49 OBW31:OBW49 OLS31:OLS49 OVO31:OVO49 PFK31:PFK49 PPG31:PPG49 PZC31:PZC49 QIY31:QIY49 QSU31:QSU49 RCQ31:RCQ49 RMM31:RMM49 RWI31:RWI49 SGE31:SGE49 SQA31:SQA49 SZW31:SZW49 TJS31:TJS49 TTO31:TTO49 UDK31:UDK49 UNG31:UNG49 UXC31:UXC49 VGY31:VGY49 VQU31:VQU49 WAQ31:WAQ49 WKM31:WKM49 WUI31:WUI49 JC31:JC49 SY51:SY65 ACU51:ACU65 AMQ51:AMQ65 AWM51:AWM65 BGI51:BGI65 BQE51:BQE65 CAA51:CAA65 CJW51:CJW65 CTS51:CTS65 DDO51:DDO65 DNK51:DNK65 DXG51:DXG65 EHC51:EHC65 EQY51:EQY65 FAU51:FAU65 FKQ51:FKQ65 FUM51:FUM65 GEI51:GEI65 GOE51:GOE65 GYA51:GYA65 HHW51:HHW65 HRS51:HRS65 IBO51:IBO65 ILK51:ILK65 IVG51:IVG65 JFC51:JFC65 JOY51:JOY65 JYU51:JYU65 KIQ51:KIQ65 KSM51:KSM65 LCI51:LCI65 LME51:LME65 LWA51:LWA65 MFW51:MFW65 MPS51:MPS65 MZO51:MZO65 NJK51:NJK65 NTG51:NTG65 ODC51:ODC65 OMY51:OMY65 OWU51:OWU65 PGQ51:PGQ65 PQM51:PQM65 QAI51:QAI65 QKE51:QKE65 QUA51:QUA65 RDW51:RDW65 RNS51:RNS65 RXO51:RXO65 SHK51:SHK65 SRG51:SRG65 TBC51:TBC65 TKY51:TKY65 TUU51:TUU65 UEQ51:UEQ65 UOM51:UOM65 UYI51:UYI65 VIE51:VIE65 VSA51:VSA65 WBW51:WBW65 WLS51:WLS65 WVO51:WVO65 IU51:IU65 SQ51:SQ65 ACM51:ACM65 AMI51:AMI65 AWE51:AWE65 BGA51:BGA65 BPW51:BPW65 BZS51:BZS65 CJO51:CJO65 CTK51:CTK65 DDG51:DDG65 DNC51:DNC65 DWY51:DWY65 EGU51:EGU65 EQQ51:EQQ65 FAM51:FAM65 FKI51:FKI65 FUE51:FUE65 GEA51:GEA65 GNW51:GNW65 GXS51:GXS65 HHO51:HHO65 HRK51:HRK65 IBG51:IBG65 ILC51:ILC65 IUY51:IUY65 JEU51:JEU65 JOQ51:JOQ65 JYM51:JYM65 KII51:KII65 KSE51:KSE65 LCA51:LCA65 LLW51:LLW65 LVS51:LVS65 MFO51:MFO65 MPK51:MPK65 MZG51:MZG65 NJC51:NJC65 NSY51:NSY65 OCU51:OCU65 OMQ51:OMQ65 OWM51:OWM65 PGI51:PGI65 PQE51:PQE65 QAA51:QAA65 QJW51:QJW65 QTS51:QTS65 RDO51:RDO65 RNK51:RNK65 RXG51:RXG65 SHC51:SHC65 SQY51:SQY65 TAU51:TAU65 TKQ51:TKQ65 TUM51:TUM65 UEI51:UEI65 UOE51:UOE65 UYA51:UYA65 VHW51:VHW65 VRS51:VRS65 WBO51:WBO65 WLK51:WLK65 WVG51:WVG65 IE51:IE65 SA51:SA65 ABW51:ABW65 ALS51:ALS65 AVO51:AVO65 BFK51:BFK65 BPG51:BPG65 BZC51:BZC65 CIY51:CIY65 CSU51:CSU65 DCQ51:DCQ65 DMM51:DMM65 DWI51:DWI65 EGE51:EGE65 EQA51:EQA65 EZW51:EZW65 FJS51:FJS65 FTO51:FTO65 GDK51:GDK65 GNG51:GNG65 GXC51:GXC65 HGY51:HGY65 HQU51:HQU65 IAQ51:IAQ65 IKM51:IKM65 IUI51:IUI65 JEE51:JEE65 JOA51:JOA65 JXW51:JXW65 KHS51:KHS65 KRO51:KRO65 LBK51:LBK65 LLG51:LLG65 LVC51:LVC65 MEY51:MEY65 MOU51:MOU65 MYQ51:MYQ65 NIM51:NIM65 NSI51:NSI65 OCE51:OCE65 OMA51:OMA65 OVW51:OVW65 PFS51:PFS65 PPO51:PPO65 PZK51:PZK65 QJG51:QJG65 QTC51:QTC65 RCY51:RCY65 RMU51:RMU65 RWQ51:RWQ65 SGM51:SGM65 SQI51:SQI65 TAE51:TAE65 TKA51:TKA65 TTW51:TTW65 UDS51:UDS65 UNO51:UNO65 UXK51:UXK65 VHG51:VHG65 VRC51:VRC65 WAY51:WAY65 WKU51:WKU65 WUQ51:WUQ65 IM51:IM65 SI51:SI65 ACE51:ACE65 AMA51:AMA65 AVW51:AVW65 BFS51:BFS65 BPO51:BPO65 BZK51:BZK65 CJG51:CJG65 CTC51:CTC65 DCY51:DCY65 DMU51:DMU65 DWQ51:DWQ65 EGM51:EGM65 EQI51:EQI65 FAE51:FAE65 FKA51:FKA65 FTW51:FTW65 GDS51:GDS65 GNO51:GNO65 GXK51:GXK65 HHG51:HHG65 HRC51:HRC65 IAY51:IAY65 IKU51:IKU65 IUQ51:IUQ65 JEM51:JEM65 JOI51:JOI65 JYE51:JYE65 KIA51:KIA65 KRW51:KRW65 LBS51:LBS65 LLO51:LLO65 LVK51:LVK65 MFG51:MFG65 MPC51:MPC65 MYY51:MYY65 NIU51:NIU65 NSQ51:NSQ65 OCM51:OCM65 OMI51:OMI65 OWE51:OWE65 PGA51:PGA65 PPW51:PPW65 PZS51:PZS65 QJO51:QJO65 QTK51:QTK65 RDG51:RDG65 RNC51:RNC65 RWY51:RWY65 SGU51:SGU65 SQQ51:SQQ65 TAM51:TAM65 TKI51:TKI65 TUE51:TUE65 UEA51:UEA65 UNW51:UNW65 UXS51:UXS65 VHO51:VHO65 VRK51:VRK65 WBG51:WBG65 WLC51:WLC65 WUY51:WUY65 HW51:HW65 RS51:RS65 ABO51:ABO65 ALK51:ALK65 AVG51:AVG65 BFC51:BFC65 BOY51:BOY65 BYU51:BYU65 CIQ51:CIQ65 CSM51:CSM65 DCI51:DCI65 DME51:DME65 DWA51:DWA65 EFW51:EFW65 EPS51:EPS65 EZO51:EZO65 FJK51:FJK65 FTG51:FTG65 GDC51:GDC65 GMY51:GMY65 GWU51:GWU65 HGQ51:HGQ65 HQM51:HQM65 IAI51:IAI65 IKE51:IKE65 IUA51:IUA65 JDW51:JDW65 JNS51:JNS65 JXO51:JXO65 KHK51:KHK65 KRG51:KRG65 LBC51:LBC65 LKY51:LKY65 LUU51:LUU65 MEQ51:MEQ65 MOM51:MOM65 MYI51:MYI65 NIE51:NIE65 NSA51:NSA65 OBW51:OBW65 OLS51:OLS65 OVO51:OVO65 PFK51:PFK65 PPG51:PPG65 PZC51:PZC65 QIY51:QIY65 QSU51:QSU65 RCQ51:RCQ65 RMM51:RMM65 RWI51:RWI65 SGE51:SGE65 SQA51:SQA65 SZW51:SZW65 TJS51:TJS65 TTO51:TTO65 UDK51:UDK65 UNG51:UNG65 UXC51:UXC65 VGY51:VGY65 VQU51:VQU65 WAQ51:WAQ65 WKM51:WKM65 WUI51:WUI65 JC51:JC65 WUI71:WUI73 WKM71:WKM73 WAQ71:WAQ73 VQU71:VQU73 VGY71:VGY73 UXC71:UXC73 UNG71:UNG73 UDK71:UDK73 TTO71:TTO73 TJS71:TJS73 SZW71:SZW73 SQA71:SQA73 SGE71:SGE73 RWI71:RWI73 RMM71:RMM73 RCQ71:RCQ73 QSU71:QSU73 QIY71:QIY73 PZC71:PZC73 PPG71:PPG73 PFK71:PFK73 OVO71:OVO73 OLS71:OLS73 OBW71:OBW73 NSA71:NSA73 NIE71:NIE73 MYI71:MYI73 MOM71:MOM73 MEQ71:MEQ73 LUU71:LUU73 LKY71:LKY73 LBC71:LBC73 KRG71:KRG73 KHK71:KHK73 JXO71:JXO73 JNS71:JNS73 JDW71:JDW73 IUA71:IUA73 IKE71:IKE73 IAI71:IAI73 HQM71:HQM73 HGQ71:HGQ73 GWU71:GWU73 GMY71:GMY73 GDC71:GDC73 FTG71:FTG73 FJK71:FJK73 EZO71:EZO73 EPS71:EPS73 EFW71:EFW73 DWA71:DWA73 DME71:DME73 DCI71:DCI73 CSM71:CSM73 CIQ71:CIQ73 BYU71:BYU73 BOY71:BOY73 BFC71:BFC73 AVG71:AVG73 ALK71:ALK73 ABO71:ABO73 RS71:RS73 HW71:HW73 WUY71:WUY73 WLC71:WLC73 WBG71:WBG73 VRK71:VRK73 VHO71:VHO73 UXS71:UXS73 UNW71:UNW73 UEA71:UEA73 TUE71:TUE73 TKI71:TKI73 TAM71:TAM73 SQQ71:SQQ73 SGU71:SGU73 RWY71:RWY73 RNC71:RNC73 RDG71:RDG73 QTK71:QTK73 QJO71:QJO73 PZS71:PZS73 PPW71:PPW73 PGA71:PGA73 OWE71:OWE73 OMI71:OMI73 OCM71:OCM73 NSQ71:NSQ73 NIU71:NIU73 MYY71:MYY73 MPC71:MPC73 MFG71:MFG73 LVK71:LVK73 LLO71:LLO73 LBS71:LBS73 KRW71:KRW73 KIA71:KIA73 JYE71:JYE73 JOI71:JOI73 JEM71:JEM73 IUQ71:IUQ73 IKU71:IKU73 IAY71:IAY73 HRC71:HRC73 HHG71:HHG73 GXK71:GXK73 GNO71:GNO73 GDS71:GDS73 FTW71:FTW73 FKA71:FKA73 FAE71:FAE73 EQI71:EQI73 EGM71:EGM73 DWQ71:DWQ73 DMU71:DMU73 DCY71:DCY73 CTC71:CTC73 CJG71:CJG73 BZK71:BZK73 BPO71:BPO73 BFS71:BFS73 AVW71:AVW73 AMA71:AMA73 ACE71:ACE73 SI71:SI73 IM71:IM73 WUQ71:WUQ73 WKU71:WKU73 WAY71:WAY73 VRC71:VRC73 VHG71:VHG73 UXK71:UXK73 UNO71:UNO73 UDS71:UDS73 TTW71:TTW73 TKA71:TKA73 TAE71:TAE73 SQI71:SQI73 SGM71:SGM73 RWQ71:RWQ73 RMU71:RMU73 RCY71:RCY73 QTC71:QTC73 QJG71:QJG73 PZK71:PZK73 PPO71:PPO73 PFS71:PFS73 OVW71:OVW73 OMA71:OMA73 OCE71:OCE73 NSI71:NSI73 NIM71:NIM73 MYQ71:MYQ73 MOU71:MOU73 MEY71:MEY73 LVC71:LVC73 LLG71:LLG73 LBK71:LBK73 KRO71:KRO73 KHS71:KHS73 JXW71:JXW73 JOA71:JOA73 JEE71:JEE73 IUI71:IUI73 IKM71:IKM73 IAQ71:IAQ73 HQU71:HQU73 HGY71:HGY73 GXC71:GXC73 GNG71:GNG73 GDK71:GDK73 FTO71:FTO73 FJS71:FJS73 EZW71:EZW73 EQA71:EQA73 EGE71:EGE73 DWI71:DWI73 DMM71:DMM73 DCQ71:DCQ73 CSU71:CSU73 CIY71:CIY73 BZC71:BZC73 BPG71:BPG73 BFK71:BFK73 AVO71:AVO73 ALS71:ALS73 ABW71:ABW73 SA71:SA73 IE71:IE73 WVG71:WVG73 WLK71:WLK73 WBO71:WBO73 VRS71:VRS73 VHW71:VHW73 UYA71:UYA73 UOE71:UOE73 UEI71:UEI73 TUM71:TUM73 TKQ71:TKQ73 TAU71:TAU73 SQY71:SQY73 SHC71:SHC73 RXG71:RXG73 RNK71:RNK73 RDO71:RDO73 QTS71:QTS73 QJW71:QJW73 QAA71:QAA73 PQE71:PQE73 PGI71:PGI73 OWM71:OWM73 OMQ71:OMQ73 OCU71:OCU73 NSY71:NSY73 NJC71:NJC73 MZG71:MZG73 MPK71:MPK73 MFO71:MFO73 LVS71:LVS73 LLW71:LLW73 LCA71:LCA73 KSE71:KSE73 KII71:KII73 JYM71:JYM73 JOQ71:JOQ73 JEU71:JEU73 IUY71:IUY73 ILC71:ILC73 IBG71:IBG73 HRK71:HRK73 HHO71:HHO73 GXS71:GXS73 GNW71:GNW73 GEA71:GEA73 FUE71:FUE73 FKI71:FKI73 FAM71:FAM73 EQQ71:EQQ73 EGU71:EGU73 DWY71:DWY73 DNC71:DNC73 DDG71:DDG73 CTK71:CTK73 CJO71:CJO73 BZS71:BZS73 BPW71:BPW73 BGA71:BGA73 AWE71:AWE73 AMI71:AMI73 ACM71:ACM73 SQ71:SQ73 IU71:IU73 WVO71:WVO73 WLS71:WLS73 WBW71:WBW73 VSA71:VSA73 VIE71:VIE73 UYI71:UYI73 UOM71:UOM73 UEQ71:UEQ73 TUU71:TUU73 TKY71:TKY73 TBC71:TBC73 SRG71:SRG73 SHK71:SHK73 RXO71:RXO73 RNS71:RNS73 RDW71:RDW73 QUA71:QUA73 QKE71:QKE73 QAI71:QAI73 PQM71:PQM73 PGQ71:PGQ73 OWU71:OWU73 OMY71:OMY73 ODC71:ODC73 NTG71:NTG73 NJK71:NJK73 MZO71:MZO73 MPS71:MPS73 MFW71:MFW73 LWA71:LWA73 LME71:LME73 LCI71:LCI73 KSM71:KSM73 KIQ71:KIQ73 JYU71:JYU73 JOY71:JOY73 JFC71:JFC73 IVG71:IVG73 ILK71:ILK73 IBO71:IBO73 HRS71:HRS73 HHW71:HHW73 GYA71:GYA73 GOE71:GOE73 GEI71:GEI73 FUM71:FUM73 FKQ71:FKQ73 FAU71:FAU73 EQY71:EQY73 EHC71:EHC73 DXG71:DXG73 DNK71:DNK73 DDO71:DDO73 CTS71:CTS73 CJW71:CJW73 CAA71:CAA73 BQE71:BQE73 BGI71:BGI73 AWM71:AWM73 AMQ71:AMQ73 ACU71:ACU73 SY71:SY73 JC71:JC73 SY236:SY65566 SY75:SY189 ACU236:ACU65566 ACU75:ACU189 AMQ236:AMQ65566 AMQ75:AMQ189 AWM236:AWM65566 AWM75:AWM189 BGI236:BGI65566 BGI75:BGI189 BQE236:BQE65566 BQE75:BQE189 CAA236:CAA65566 CAA75:CAA189 CJW236:CJW65566 CJW75:CJW189 CTS236:CTS65566 CTS75:CTS189 DDO236:DDO65566 DDO75:DDO189 DNK236:DNK65566 DNK75:DNK189 DXG236:DXG65566 DXG75:DXG189 EHC236:EHC65566 EHC75:EHC189 EQY236:EQY65566 EQY75:EQY189 FAU236:FAU65566 FAU75:FAU189 FKQ236:FKQ65566 FKQ75:FKQ189 FUM236:FUM65566 FUM75:FUM189 GEI236:GEI65566 GEI75:GEI189 GOE236:GOE65566 GOE75:GOE189 GYA236:GYA65566 GYA75:GYA189 HHW236:HHW65566 HHW75:HHW189 HRS236:HRS65566 HRS75:HRS189 IBO236:IBO65566 IBO75:IBO189 ILK236:ILK65566 ILK75:ILK189 IVG236:IVG65566 IVG75:IVG189 JFC236:JFC65566 JFC75:JFC189 JOY236:JOY65566 JOY75:JOY189 JYU236:JYU65566 JYU75:JYU189 KIQ236:KIQ65566 KIQ75:KIQ189 KSM236:KSM65566 KSM75:KSM189 LCI236:LCI65566 LCI75:LCI189 LME236:LME65566 LME75:LME189 LWA236:LWA65566 LWA75:LWA189 MFW236:MFW65566 MFW75:MFW189 MPS236:MPS65566 MPS75:MPS189 MZO236:MZO65566 MZO75:MZO189 NJK236:NJK65566 NJK75:NJK189 NTG236:NTG65566 NTG75:NTG189 ODC236:ODC65566 ODC75:ODC189 OMY236:OMY65566 OMY75:OMY189 OWU236:OWU65566 OWU75:OWU189 PGQ236:PGQ65566 PGQ75:PGQ189 PQM236:PQM65566 PQM75:PQM189 QAI236:QAI65566 QAI75:QAI189 QKE236:QKE65566 QKE75:QKE189 QUA236:QUA65566 QUA75:QUA189 RDW236:RDW65566 RDW75:RDW189 RNS236:RNS65566 RNS75:RNS189 RXO236:RXO65566 RXO75:RXO189 SHK236:SHK65566 SHK75:SHK189 SRG236:SRG65566 SRG75:SRG189 TBC236:TBC65566 TBC75:TBC189 TKY236:TKY65566 TKY75:TKY189 TUU236:TUU65566 TUU75:TUU189 UEQ236:UEQ65566 UEQ75:UEQ189 UOM236:UOM65566 UOM75:UOM189 UYI236:UYI65566 UYI75:UYI189 VIE236:VIE65566 VIE75:VIE189 VSA236:VSA65566 VSA75:VSA189 WBW236:WBW65566 WBW75:WBW189 WLS236:WLS65566 WLS75:WLS189 WVO236:WVO65566 WVO75:WVO189 IU236:IU65566 IU75:IU189 SQ236:SQ65566 SQ75:SQ189 ACM236:ACM65566 ACM75:ACM189 AMI236:AMI65566 AMI75:AMI189 AWE236:AWE65566 AWE75:AWE189 BGA236:BGA65566 BGA75:BGA189 BPW236:BPW65566 BPW75:BPW189 BZS236:BZS65566 BZS75:BZS189 CJO236:CJO65566 CJO75:CJO189 CTK236:CTK65566 CTK75:CTK189 DDG236:DDG65566 DDG75:DDG189 DNC236:DNC65566 DNC75:DNC189 DWY236:DWY65566 DWY75:DWY189 EGU236:EGU65566 EGU75:EGU189 EQQ236:EQQ65566 EQQ75:EQQ189 FAM236:FAM65566 FAM75:FAM189 FKI236:FKI65566 FKI75:FKI189 FUE236:FUE65566 FUE75:FUE189 GEA236:GEA65566 GEA75:GEA189 GNW236:GNW65566 GNW75:GNW189 GXS236:GXS65566 GXS75:GXS189 HHO236:HHO65566 HHO75:HHO189 HRK236:HRK65566 HRK75:HRK189 IBG236:IBG65566 IBG75:IBG189 ILC236:ILC65566 ILC75:ILC189 IUY236:IUY65566 IUY75:IUY189 JEU236:JEU65566 JEU75:JEU189 JOQ236:JOQ65566 JOQ75:JOQ189 JYM236:JYM65566 JYM75:JYM189 KII236:KII65566 KII75:KII189 KSE236:KSE65566 KSE75:KSE189 LCA236:LCA65566 LCA75:LCA189 LLW236:LLW65566 LLW75:LLW189 LVS236:LVS65566 LVS75:LVS189 MFO236:MFO65566 MFO75:MFO189 MPK236:MPK65566 MPK75:MPK189 MZG236:MZG65566 MZG75:MZG189 NJC236:NJC65566 NJC75:NJC189 NSY236:NSY65566 NSY75:NSY189 OCU236:OCU65566 OCU75:OCU189 OMQ236:OMQ65566 OMQ75:OMQ189 OWM236:OWM65566 OWM75:OWM189 PGI236:PGI65566 PGI75:PGI189 PQE236:PQE65566 PQE75:PQE189 QAA236:QAA65566 QAA75:QAA189 QJW236:QJW65566 QJW75:QJW189 QTS236:QTS65566 QTS75:QTS189 RDO236:RDO65566 RDO75:RDO189 RNK236:RNK65566 RNK75:RNK189 RXG236:RXG65566 RXG75:RXG189 SHC236:SHC65566 SHC75:SHC189 SQY236:SQY65566 SQY75:SQY189 TAU236:TAU65566 TAU75:TAU189 TKQ236:TKQ65566 TKQ75:TKQ189 TUM236:TUM65566 TUM75:TUM189 UEI236:UEI65566 UEI75:UEI189 UOE236:UOE65566 UOE75:UOE189 UYA236:UYA65566 UYA75:UYA189 VHW236:VHW65566 VHW75:VHW189 VRS236:VRS65566 VRS75:VRS189 WBO236:WBO65566 WBO75:WBO189 WLK236:WLK65566 WLK75:WLK189 WVG236:WVG65566 WVG75:WVG189 IE236:IE65566 IE75:IE189 SA236:SA65566 SA75:SA189 ABW236:ABW65566 ABW75:ABW189 ALS236:ALS65566 ALS75:ALS189 AVO236:AVO65566 AVO75:AVO189 BFK236:BFK65566 BFK75:BFK189 BPG236:BPG65566 BPG75:BPG189 BZC236:BZC65566 BZC75:BZC189 CIY236:CIY65566 CIY75:CIY189 CSU236:CSU65566 CSU75:CSU189 DCQ236:DCQ65566 DCQ75:DCQ189 DMM236:DMM65566 DMM75:DMM189 DWI236:DWI65566 DWI75:DWI189 EGE236:EGE65566 EGE75:EGE189 EQA236:EQA65566 EQA75:EQA189 EZW236:EZW65566 EZW75:EZW189 FJS236:FJS65566 FJS75:FJS189 FTO236:FTO65566 FTO75:FTO189 GDK236:GDK65566 GDK75:GDK189 GNG236:GNG65566 GNG75:GNG189 GXC236:GXC65566 GXC75:GXC189 HGY236:HGY65566 HGY75:HGY189 HQU236:HQU65566 HQU75:HQU189 IAQ236:IAQ65566 IAQ75:IAQ189 IKM236:IKM65566 IKM75:IKM189 IUI236:IUI65566 IUI75:IUI189 JEE236:JEE65566 JEE75:JEE189 JOA236:JOA65566 JOA75:JOA189 JXW236:JXW65566 JXW75:JXW189 KHS236:KHS65566 KHS75:KHS189 KRO236:KRO65566 KRO75:KRO189 LBK236:LBK65566 LBK75:LBK189 LLG236:LLG65566 LLG75:LLG189 LVC236:LVC65566 LVC75:LVC189 MEY236:MEY65566 MEY75:MEY189 MOU236:MOU65566 MOU75:MOU189 MYQ236:MYQ65566 MYQ75:MYQ189 NIM236:NIM65566 NIM75:NIM189 NSI236:NSI65566 NSI75:NSI189 OCE236:OCE65566 OCE75:OCE189 OMA236:OMA65566 OMA75:OMA189 OVW236:OVW65566 OVW75:OVW189 PFS236:PFS65566 PFS75:PFS189 PPO236:PPO65566 PPO75:PPO189 PZK236:PZK65566 PZK75:PZK189 QJG236:QJG65566 QJG75:QJG189 QTC236:QTC65566 QTC75:QTC189 RCY236:RCY65566 RCY75:RCY189 RMU236:RMU65566 RMU75:RMU189 RWQ236:RWQ65566 RWQ75:RWQ189 SGM236:SGM65566 SGM75:SGM189 SQI236:SQI65566 SQI75:SQI189 TAE236:TAE65566 TAE75:TAE189 TKA236:TKA65566 TKA75:TKA189 TTW236:TTW65566 TTW75:TTW189 UDS236:UDS65566 UDS75:UDS189 UNO236:UNO65566 UNO75:UNO189 UXK236:UXK65566 UXK75:UXK189 VHG236:VHG65566 VHG75:VHG189 VRC236:VRC65566 VRC75:VRC189 WAY236:WAY65566 WAY75:WAY189 WKU236:WKU65566 WKU75:WKU189 WUQ236:WUQ65566 WUQ75:WUQ189 IM236:IM65566 IM75:IM189 SI236:SI65566 SI75:SI189 ACE236:ACE65566 ACE75:ACE189 AMA236:AMA65566 AMA75:AMA189 AVW236:AVW65566 AVW75:AVW189 BFS236:BFS65566 BFS75:BFS189 BPO236:BPO65566 BPO75:BPO189 BZK236:BZK65566 BZK75:BZK189 CJG236:CJG65566 CJG75:CJG189 CTC236:CTC65566 CTC75:CTC189 DCY236:DCY65566 DCY75:DCY189 DMU236:DMU65566 DMU75:DMU189 DWQ236:DWQ65566 DWQ75:DWQ189 EGM236:EGM65566 EGM75:EGM189 EQI236:EQI65566 EQI75:EQI189 FAE236:FAE65566 FAE75:FAE189 FKA236:FKA65566 FKA75:FKA189 FTW236:FTW65566 FTW75:FTW189 GDS236:GDS65566 GDS75:GDS189 GNO236:GNO65566 GNO75:GNO189 GXK236:GXK65566 GXK75:GXK189 HHG236:HHG65566 HHG75:HHG189 HRC236:HRC65566 HRC75:HRC189 IAY236:IAY65566 IAY75:IAY189 IKU236:IKU65566 IKU75:IKU189 IUQ236:IUQ65566 IUQ75:IUQ189 JEM236:JEM65566 JEM75:JEM189 JOI236:JOI65566 JOI75:JOI189 JYE236:JYE65566 JYE75:JYE189 KIA236:KIA65566 KIA75:KIA189 KRW236:KRW65566 KRW75:KRW189 LBS236:LBS65566 LBS75:LBS189 LLO236:LLO65566 LLO75:LLO189 LVK236:LVK65566 LVK75:LVK189 MFG236:MFG65566 MFG75:MFG189 MPC236:MPC65566 MPC75:MPC189 MYY236:MYY65566 MYY75:MYY189 NIU236:NIU65566 NIU75:NIU189 NSQ236:NSQ65566 NSQ75:NSQ189 OCM236:OCM65566 OCM75:OCM189 OMI236:OMI65566 OMI75:OMI189 OWE236:OWE65566 OWE75:OWE189 PGA236:PGA65566 PGA75:PGA189 PPW236:PPW65566 PPW75:PPW189 PZS236:PZS65566 PZS75:PZS189 QJO236:QJO65566 QJO75:QJO189 QTK236:QTK65566 QTK75:QTK189 RDG236:RDG65566 RDG75:RDG189 RNC236:RNC65566 RNC75:RNC189 RWY236:RWY65566 RWY75:RWY189 SGU236:SGU65566 SGU75:SGU189 SQQ236:SQQ65566 SQQ75:SQQ189 TAM236:TAM65566 TAM75:TAM189 TKI236:TKI65566 TKI75:TKI189 TUE236:TUE65566 TUE75:TUE189 UEA236:UEA65566 UEA75:UEA189 UNW236:UNW65566 UNW75:UNW189 UXS236:UXS65566 UXS75:UXS189 VHO236:VHO65566 VHO75:VHO189 VRK236:VRK65566 VRK75:VRK189 WBG236:WBG65566 WBG75:WBG189 WLC236:WLC65566 WLC75:WLC189 WUY236:WUY65566 WUY75:WUY189 HW236:HW65566 HW75:HW189 RS236:RS65566 RS75:RS189 ABO236:ABO65566 ABO75:ABO189 ALK236:ALK65566 ALK75:ALK189 AVG236:AVG65566 AVG75:AVG189 BFC236:BFC65566 BFC75:BFC189 BOY236:BOY65566 BOY75:BOY189 BYU236:BYU65566 BYU75:BYU189 CIQ236:CIQ65566 CIQ75:CIQ189 CSM236:CSM65566 CSM75:CSM189 DCI236:DCI65566 DCI75:DCI189 DME236:DME65566 DME75:DME189 DWA236:DWA65566 DWA75:DWA189 EFW236:EFW65566 EFW75:EFW189 EPS236:EPS65566 EPS75:EPS189 EZO236:EZO65566 EZO75:EZO189 FJK236:FJK65566 FJK75:FJK189 FTG236:FTG65566 FTG75:FTG189 GDC236:GDC65566 GDC75:GDC189 GMY236:GMY65566 GMY75:GMY189 GWU236:GWU65566 GWU75:GWU189 HGQ236:HGQ65566 HGQ75:HGQ189 HQM236:HQM65566 HQM75:HQM189 IAI236:IAI65566 IAI75:IAI189 IKE236:IKE65566 IKE75:IKE189 IUA236:IUA65566 IUA75:IUA189 JDW236:JDW65566 JDW75:JDW189 JNS236:JNS65566 JNS75:JNS189 JXO236:JXO65566 JXO75:JXO189 KHK236:KHK65566 KHK75:KHK189 KRG236:KRG65566 KRG75:KRG189 LBC236:LBC65566 LBC75:LBC189 LKY236:LKY65566 LKY75:LKY189 LUU236:LUU65566 LUU75:LUU189 MEQ236:MEQ65566 MEQ75:MEQ189 MOM236:MOM65566 MOM75:MOM189 MYI236:MYI65566 MYI75:MYI189 NIE236:NIE65566 NIE75:NIE189 NSA236:NSA65566 NSA75:NSA189 OBW236:OBW65566 OBW75:OBW189 OLS236:OLS65566 OLS75:OLS189 OVO236:OVO65566 OVO75:OVO189 PFK236:PFK65566 PFK75:PFK189 PPG236:PPG65566 PPG75:PPG189 PZC236:PZC65566 PZC75:PZC189 QIY236:QIY65566 QIY75:QIY189 QSU236:QSU65566 QSU75:QSU189 RCQ236:RCQ65566 RCQ75:RCQ189 RMM236:RMM65566 RMM75:RMM189 RWI236:RWI65566 RWI75:RWI189 SGE236:SGE65566 SGE75:SGE189 SQA236:SQA65566 SQA75:SQA189 SZW236:SZW65566 SZW75:SZW189 TJS236:TJS65566 TJS75:TJS189 TTO236:TTO65566 TTO75:TTO189 UDK236:UDK65566 UDK75:UDK189 UNG236:UNG65566 UNG75:UNG189 UXC236:UXC65566 UXC75:UXC189 VGY236:VGY65566 VGY75:VGY189 VQU236:VQU65566 VQU75:VQU189 WAQ236:WAQ65566 WAQ75:WAQ189 WKM236:WKM65566 WKM75:WKM189 WUI236:WUI65566 WUI75:WUI189 JC236:JC65566 JC75:JC189"/>
    <dataValidation type="list" allowBlank="1" showInputMessage="1" showErrorMessage="1" errorTitle="Hiba!" error="Nincs ilyen sorszámú beszállító!" promptTitle="Változat kiválasztása" prompt="Válassz beszállítói (alvállakozói) változatot _x000a_(1-5)!" sqref="HK1 RG1 ABC1 AKY1 AUU1 BEQ1 BOM1 BYI1 CIE1 CSA1 DBW1 DLS1 DVO1 EFK1 EPG1 EZC1 FIY1 FSU1 GCQ1 GMM1 GWI1 HGE1 HQA1 HZW1 IJS1 ITO1 JDK1 JNG1 JXC1 KGY1 KQU1 LAQ1 LKM1 LUI1 MEE1 MOA1 MXW1 NHS1 NRO1 OBK1 OLG1 OVC1 PEY1 POU1 PYQ1 QIM1 QSI1 RCE1 RMA1 RVW1 SFS1 SPO1 SZK1 TJG1 TTC1 UCY1 UMU1 UWQ1 VGM1 VQI1 WAE1 WKA1 WTW1 HK65567 RG65567 ABC65567 AKY65567 AUU65567 BEQ65567 BOM65567 BYI65567 CIE65567 CSA65567 DBW65567 DLS65567 DVO65567 EFK65567 EPG65567 EZC65567 FIY65567 FSU65567 GCQ65567 GMM65567 GWI65567 HGE65567 HQA65567 HZW65567 IJS65567 ITO65567 JDK65567 JNG65567 JXC65567 KGY65567 KQU65567 LAQ65567 LKM65567 LUI65567 MEE65567 MOA65567 MXW65567 NHS65567 NRO65567 OBK65567 OLG65567 OVC65567 PEY65567 POU65567 PYQ65567 QIM65567 QSI65567 RCE65567 RMA65567 RVW65567 SFS65567 SPO65567 SZK65567 TJG65567 TTC65567 UCY65567 UMU65567 UWQ65567 VGM65567 VQI65567 WAE65567 WKA65567 WTW65567 HK131103 RG131103 ABC131103 AKY131103 AUU131103 BEQ131103 BOM131103 BYI131103 CIE131103 CSA131103 DBW131103 DLS131103 DVO131103 EFK131103 EPG131103 EZC131103 FIY131103 FSU131103 GCQ131103 GMM131103 GWI131103 HGE131103 HQA131103 HZW131103 IJS131103 ITO131103 JDK131103 JNG131103 JXC131103 KGY131103 KQU131103 LAQ131103 LKM131103 LUI131103 MEE131103 MOA131103 MXW131103 NHS131103 NRO131103 OBK131103 OLG131103 OVC131103 PEY131103 POU131103 PYQ131103 QIM131103 QSI131103 RCE131103 RMA131103 RVW131103 SFS131103 SPO131103 SZK131103 TJG131103 TTC131103 UCY131103 UMU131103 UWQ131103 VGM131103 VQI131103 WAE131103 WKA131103 WTW131103 HK196639 RG196639 ABC196639 AKY196639 AUU196639 BEQ196639 BOM196639 BYI196639 CIE196639 CSA196639 DBW196639 DLS196639 DVO196639 EFK196639 EPG196639 EZC196639 FIY196639 FSU196639 GCQ196639 GMM196639 GWI196639 HGE196639 HQA196639 HZW196639 IJS196639 ITO196639 JDK196639 JNG196639 JXC196639 KGY196639 KQU196639 LAQ196639 LKM196639 LUI196639 MEE196639 MOA196639 MXW196639 NHS196639 NRO196639 OBK196639 OLG196639 OVC196639 PEY196639 POU196639 PYQ196639 QIM196639 QSI196639 RCE196639 RMA196639 RVW196639 SFS196639 SPO196639 SZK196639 TJG196639 TTC196639 UCY196639 UMU196639 UWQ196639 VGM196639 VQI196639 WAE196639 WKA196639 WTW196639 HK262175 RG262175 ABC262175 AKY262175 AUU262175 BEQ262175 BOM262175 BYI262175 CIE262175 CSA262175 DBW262175 DLS262175 DVO262175 EFK262175 EPG262175 EZC262175 FIY262175 FSU262175 GCQ262175 GMM262175 GWI262175 HGE262175 HQA262175 HZW262175 IJS262175 ITO262175 JDK262175 JNG262175 JXC262175 KGY262175 KQU262175 LAQ262175 LKM262175 LUI262175 MEE262175 MOA262175 MXW262175 NHS262175 NRO262175 OBK262175 OLG262175 OVC262175 PEY262175 POU262175 PYQ262175 QIM262175 QSI262175 RCE262175 RMA262175 RVW262175 SFS262175 SPO262175 SZK262175 TJG262175 TTC262175 UCY262175 UMU262175 UWQ262175 VGM262175 VQI262175 WAE262175 WKA262175 WTW262175 HK327711 RG327711 ABC327711 AKY327711 AUU327711 BEQ327711 BOM327711 BYI327711 CIE327711 CSA327711 DBW327711 DLS327711 DVO327711 EFK327711 EPG327711 EZC327711 FIY327711 FSU327711 GCQ327711 GMM327711 GWI327711 HGE327711 HQA327711 HZW327711 IJS327711 ITO327711 JDK327711 JNG327711 JXC327711 KGY327711 KQU327711 LAQ327711 LKM327711 LUI327711 MEE327711 MOA327711 MXW327711 NHS327711 NRO327711 OBK327711 OLG327711 OVC327711 PEY327711 POU327711 PYQ327711 QIM327711 QSI327711 RCE327711 RMA327711 RVW327711 SFS327711 SPO327711 SZK327711 TJG327711 TTC327711 UCY327711 UMU327711 UWQ327711 VGM327711 VQI327711 WAE327711 WKA327711 WTW327711 HK393247 RG393247 ABC393247 AKY393247 AUU393247 BEQ393247 BOM393247 BYI393247 CIE393247 CSA393247 DBW393247 DLS393247 DVO393247 EFK393247 EPG393247 EZC393247 FIY393247 FSU393247 GCQ393247 GMM393247 GWI393247 HGE393247 HQA393247 HZW393247 IJS393247 ITO393247 JDK393247 JNG393247 JXC393247 KGY393247 KQU393247 LAQ393247 LKM393247 LUI393247 MEE393247 MOA393247 MXW393247 NHS393247 NRO393247 OBK393247 OLG393247 OVC393247 PEY393247 POU393247 PYQ393247 QIM393247 QSI393247 RCE393247 RMA393247 RVW393247 SFS393247 SPO393247 SZK393247 TJG393247 TTC393247 UCY393247 UMU393247 UWQ393247 VGM393247 VQI393247 WAE393247 WKA393247 WTW393247 HK458783 RG458783 ABC458783 AKY458783 AUU458783 BEQ458783 BOM458783 BYI458783 CIE458783 CSA458783 DBW458783 DLS458783 DVO458783 EFK458783 EPG458783 EZC458783 FIY458783 FSU458783 GCQ458783 GMM458783 GWI458783 HGE458783 HQA458783 HZW458783 IJS458783 ITO458783 JDK458783 JNG458783 JXC458783 KGY458783 KQU458783 LAQ458783 LKM458783 LUI458783 MEE458783 MOA458783 MXW458783 NHS458783 NRO458783 OBK458783 OLG458783 OVC458783 PEY458783 POU458783 PYQ458783 QIM458783 QSI458783 RCE458783 RMA458783 RVW458783 SFS458783 SPO458783 SZK458783 TJG458783 TTC458783 UCY458783 UMU458783 UWQ458783 VGM458783 VQI458783 WAE458783 WKA458783 WTW458783 HK524319 RG524319 ABC524319 AKY524319 AUU524319 BEQ524319 BOM524319 BYI524319 CIE524319 CSA524319 DBW524319 DLS524319 DVO524319 EFK524319 EPG524319 EZC524319 FIY524319 FSU524319 GCQ524319 GMM524319 GWI524319 HGE524319 HQA524319 HZW524319 IJS524319 ITO524319 JDK524319 JNG524319 JXC524319 KGY524319 KQU524319 LAQ524319 LKM524319 LUI524319 MEE524319 MOA524319 MXW524319 NHS524319 NRO524319 OBK524319 OLG524319 OVC524319 PEY524319 POU524319 PYQ524319 QIM524319 QSI524319 RCE524319 RMA524319 RVW524319 SFS524319 SPO524319 SZK524319 TJG524319 TTC524319 UCY524319 UMU524319 UWQ524319 VGM524319 VQI524319 WAE524319 WKA524319 WTW524319 HK589855 RG589855 ABC589855 AKY589855 AUU589855 BEQ589855 BOM589855 BYI589855 CIE589855 CSA589855 DBW589855 DLS589855 DVO589855 EFK589855 EPG589855 EZC589855 FIY589855 FSU589855 GCQ589855 GMM589855 GWI589855 HGE589855 HQA589855 HZW589855 IJS589855 ITO589855 JDK589855 JNG589855 JXC589855 KGY589855 KQU589855 LAQ589855 LKM589855 LUI589855 MEE589855 MOA589855 MXW589855 NHS589855 NRO589855 OBK589855 OLG589855 OVC589855 PEY589855 POU589855 PYQ589855 QIM589855 QSI589855 RCE589855 RMA589855 RVW589855 SFS589855 SPO589855 SZK589855 TJG589855 TTC589855 UCY589855 UMU589855 UWQ589855 VGM589855 VQI589855 WAE589855 WKA589855 WTW589855 HK655391 RG655391 ABC655391 AKY655391 AUU655391 BEQ655391 BOM655391 BYI655391 CIE655391 CSA655391 DBW655391 DLS655391 DVO655391 EFK655391 EPG655391 EZC655391 FIY655391 FSU655391 GCQ655391 GMM655391 GWI655391 HGE655391 HQA655391 HZW655391 IJS655391 ITO655391 JDK655391 JNG655391 JXC655391 KGY655391 KQU655391 LAQ655391 LKM655391 LUI655391 MEE655391 MOA655391 MXW655391 NHS655391 NRO655391 OBK655391 OLG655391 OVC655391 PEY655391 POU655391 PYQ655391 QIM655391 QSI655391 RCE655391 RMA655391 RVW655391 SFS655391 SPO655391 SZK655391 TJG655391 TTC655391 UCY655391 UMU655391 UWQ655391 VGM655391 VQI655391 WAE655391 WKA655391 WTW655391 HK720927 RG720927 ABC720927 AKY720927 AUU720927 BEQ720927 BOM720927 BYI720927 CIE720927 CSA720927 DBW720927 DLS720927 DVO720927 EFK720927 EPG720927 EZC720927 FIY720927 FSU720927 GCQ720927 GMM720927 GWI720927 HGE720927 HQA720927 HZW720927 IJS720927 ITO720927 JDK720927 JNG720927 JXC720927 KGY720927 KQU720927 LAQ720927 LKM720927 LUI720927 MEE720927 MOA720927 MXW720927 NHS720927 NRO720927 OBK720927 OLG720927 OVC720927 PEY720927 POU720927 PYQ720927 QIM720927 QSI720927 RCE720927 RMA720927 RVW720927 SFS720927 SPO720927 SZK720927 TJG720927 TTC720927 UCY720927 UMU720927 UWQ720927 VGM720927 VQI720927 WAE720927 WKA720927 WTW720927 HK786463 RG786463 ABC786463 AKY786463 AUU786463 BEQ786463 BOM786463 BYI786463 CIE786463 CSA786463 DBW786463 DLS786463 DVO786463 EFK786463 EPG786463 EZC786463 FIY786463 FSU786463 GCQ786463 GMM786463 GWI786463 HGE786463 HQA786463 HZW786463 IJS786463 ITO786463 JDK786463 JNG786463 JXC786463 KGY786463 KQU786463 LAQ786463 LKM786463 LUI786463 MEE786463 MOA786463 MXW786463 NHS786463 NRO786463 OBK786463 OLG786463 OVC786463 PEY786463 POU786463 PYQ786463 QIM786463 QSI786463 RCE786463 RMA786463 RVW786463 SFS786463 SPO786463 SZK786463 TJG786463 TTC786463 UCY786463 UMU786463 UWQ786463 VGM786463 VQI786463 WAE786463 WKA786463 WTW786463 HK851999 RG851999 ABC851999 AKY851999 AUU851999 BEQ851999 BOM851999 BYI851999 CIE851999 CSA851999 DBW851999 DLS851999 DVO851999 EFK851999 EPG851999 EZC851999 FIY851999 FSU851999 GCQ851999 GMM851999 GWI851999 HGE851999 HQA851999 HZW851999 IJS851999 ITO851999 JDK851999 JNG851999 JXC851999 KGY851999 KQU851999 LAQ851999 LKM851999 LUI851999 MEE851999 MOA851999 MXW851999 NHS851999 NRO851999 OBK851999 OLG851999 OVC851999 PEY851999 POU851999 PYQ851999 QIM851999 QSI851999 RCE851999 RMA851999 RVW851999 SFS851999 SPO851999 SZK851999 TJG851999 TTC851999 UCY851999 UMU851999 UWQ851999 VGM851999 VQI851999 WAE851999 WKA851999 WTW851999 HK917535 RG917535 ABC917535 AKY917535 AUU917535 BEQ917535 BOM917535 BYI917535 CIE917535 CSA917535 DBW917535 DLS917535 DVO917535 EFK917535 EPG917535 EZC917535 FIY917535 FSU917535 GCQ917535 GMM917535 GWI917535 HGE917535 HQA917535 HZW917535 IJS917535 ITO917535 JDK917535 JNG917535 JXC917535 KGY917535 KQU917535 LAQ917535 LKM917535 LUI917535 MEE917535 MOA917535 MXW917535 NHS917535 NRO917535 OBK917535 OLG917535 OVC917535 PEY917535 POU917535 PYQ917535 QIM917535 QSI917535 RCE917535 RMA917535 RVW917535 SFS917535 SPO917535 SZK917535 TJG917535 TTC917535 UCY917535 UMU917535 UWQ917535 VGM917535 VQI917535 WAE917535 WKA917535 WTW917535 HK983071 RG983071 ABC983071 AKY983071 AUU983071 BEQ983071 BOM983071 BYI983071 CIE983071 CSA983071 DBW983071 DLS983071 DVO983071 EFK983071 EPG983071 EZC983071 FIY983071 FSU983071 GCQ983071 GMM983071 GWI983071 HGE983071 HQA983071 HZW983071 IJS983071 ITO983071 JDK983071 JNG983071 JXC983071 KGY983071 KQU983071 LAQ983071 LKM983071 LUI983071 MEE983071 MOA983071 MXW983071 NHS983071 NRO983071 OBK983071 OLG983071 OVC983071 PEY983071 POU983071 PYQ983071 QIM983071 QSI983071 RCE983071 RMA983071 RVW983071 SFS983071 SPO983071 SZK983071 TJG983071 TTC983071 UCY983071 UMU983071 UWQ983071 VGM983071 VQI983071 WAE983071 WKA983071 WTW983071">
      <formula1>"1,2,3,4,5"</formula1>
    </dataValidation>
    <dataValidation allowBlank="1" showInputMessage="1" showErrorMessage="1" promptTitle="Tételcsoport korrekciója:" prompt="Az összes tétel DÍJát korrigálja." sqref="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WUJ1 HX65567 RT65567 ABP65567 ALL65567 AVH65567 BFD65567 BOZ65567 BYV65567 CIR65567 CSN65567 DCJ65567 DMF65567 DWB65567 EFX65567 EPT65567 EZP65567 FJL65567 FTH65567 GDD65567 GMZ65567 GWV65567 HGR65567 HQN65567 IAJ65567 IKF65567 IUB65567 JDX65567 JNT65567 JXP65567 KHL65567 KRH65567 LBD65567 LKZ65567 LUV65567 MER65567 MON65567 MYJ65567 NIF65567 NSB65567 OBX65567 OLT65567 OVP65567 PFL65567 PPH65567 PZD65567 QIZ65567 QSV65567 RCR65567 RMN65567 RWJ65567 SGF65567 SQB65567 SZX65567 TJT65567 TTP65567 UDL65567 UNH65567 UXD65567 VGZ65567 VQV65567 WAR65567 WKN65567 WUJ65567 HX131103 RT131103 ABP131103 ALL131103 AVH131103 BFD131103 BOZ131103 BYV131103 CIR131103 CSN131103 DCJ131103 DMF131103 DWB131103 EFX131103 EPT131103 EZP131103 FJL131103 FTH131103 GDD131103 GMZ131103 GWV131103 HGR131103 HQN131103 IAJ131103 IKF131103 IUB131103 JDX131103 JNT131103 JXP131103 KHL131103 KRH131103 LBD131103 LKZ131103 LUV131103 MER131103 MON131103 MYJ131103 NIF131103 NSB131103 OBX131103 OLT131103 OVP131103 PFL131103 PPH131103 PZD131103 QIZ131103 QSV131103 RCR131103 RMN131103 RWJ131103 SGF131103 SQB131103 SZX131103 TJT131103 TTP131103 UDL131103 UNH131103 UXD131103 VGZ131103 VQV131103 WAR131103 WKN131103 WUJ131103 HX196639 RT196639 ABP196639 ALL196639 AVH196639 BFD196639 BOZ196639 BYV196639 CIR196639 CSN196639 DCJ196639 DMF196639 DWB196639 EFX196639 EPT196639 EZP196639 FJL196639 FTH196639 GDD196639 GMZ196639 GWV196639 HGR196639 HQN196639 IAJ196639 IKF196639 IUB196639 JDX196639 JNT196639 JXP196639 KHL196639 KRH196639 LBD196639 LKZ196639 LUV196639 MER196639 MON196639 MYJ196639 NIF196639 NSB196639 OBX196639 OLT196639 OVP196639 PFL196639 PPH196639 PZD196639 QIZ196639 QSV196639 RCR196639 RMN196639 RWJ196639 SGF196639 SQB196639 SZX196639 TJT196639 TTP196639 UDL196639 UNH196639 UXD196639 VGZ196639 VQV196639 WAR196639 WKN196639 WUJ196639 HX262175 RT262175 ABP262175 ALL262175 AVH262175 BFD262175 BOZ262175 BYV262175 CIR262175 CSN262175 DCJ262175 DMF262175 DWB262175 EFX262175 EPT262175 EZP262175 FJL262175 FTH262175 GDD262175 GMZ262175 GWV262175 HGR262175 HQN262175 IAJ262175 IKF262175 IUB262175 JDX262175 JNT262175 JXP262175 KHL262175 KRH262175 LBD262175 LKZ262175 LUV262175 MER262175 MON262175 MYJ262175 NIF262175 NSB262175 OBX262175 OLT262175 OVP262175 PFL262175 PPH262175 PZD262175 QIZ262175 QSV262175 RCR262175 RMN262175 RWJ262175 SGF262175 SQB262175 SZX262175 TJT262175 TTP262175 UDL262175 UNH262175 UXD262175 VGZ262175 VQV262175 WAR262175 WKN262175 WUJ262175 HX327711 RT327711 ABP327711 ALL327711 AVH327711 BFD327711 BOZ327711 BYV327711 CIR327711 CSN327711 DCJ327711 DMF327711 DWB327711 EFX327711 EPT327711 EZP327711 FJL327711 FTH327711 GDD327711 GMZ327711 GWV327711 HGR327711 HQN327711 IAJ327711 IKF327711 IUB327711 JDX327711 JNT327711 JXP327711 KHL327711 KRH327711 LBD327711 LKZ327711 LUV327711 MER327711 MON327711 MYJ327711 NIF327711 NSB327711 OBX327711 OLT327711 OVP327711 PFL327711 PPH327711 PZD327711 QIZ327711 QSV327711 RCR327711 RMN327711 RWJ327711 SGF327711 SQB327711 SZX327711 TJT327711 TTP327711 UDL327711 UNH327711 UXD327711 VGZ327711 VQV327711 WAR327711 WKN327711 WUJ327711 HX393247 RT393247 ABP393247 ALL393247 AVH393247 BFD393247 BOZ393247 BYV393247 CIR393247 CSN393247 DCJ393247 DMF393247 DWB393247 EFX393247 EPT393247 EZP393247 FJL393247 FTH393247 GDD393247 GMZ393247 GWV393247 HGR393247 HQN393247 IAJ393247 IKF393247 IUB393247 JDX393247 JNT393247 JXP393247 KHL393247 KRH393247 LBD393247 LKZ393247 LUV393247 MER393247 MON393247 MYJ393247 NIF393247 NSB393247 OBX393247 OLT393247 OVP393247 PFL393247 PPH393247 PZD393247 QIZ393247 QSV393247 RCR393247 RMN393247 RWJ393247 SGF393247 SQB393247 SZX393247 TJT393247 TTP393247 UDL393247 UNH393247 UXD393247 VGZ393247 VQV393247 WAR393247 WKN393247 WUJ393247 HX458783 RT458783 ABP458783 ALL458783 AVH458783 BFD458783 BOZ458783 BYV458783 CIR458783 CSN458783 DCJ458783 DMF458783 DWB458783 EFX458783 EPT458783 EZP458783 FJL458783 FTH458783 GDD458783 GMZ458783 GWV458783 HGR458783 HQN458783 IAJ458783 IKF458783 IUB458783 JDX458783 JNT458783 JXP458783 KHL458783 KRH458783 LBD458783 LKZ458783 LUV458783 MER458783 MON458783 MYJ458783 NIF458783 NSB458783 OBX458783 OLT458783 OVP458783 PFL458783 PPH458783 PZD458783 QIZ458783 QSV458783 RCR458783 RMN458783 RWJ458783 SGF458783 SQB458783 SZX458783 TJT458783 TTP458783 UDL458783 UNH458783 UXD458783 VGZ458783 VQV458783 WAR458783 WKN458783 WUJ458783 HX524319 RT524319 ABP524319 ALL524319 AVH524319 BFD524319 BOZ524319 BYV524319 CIR524319 CSN524319 DCJ524319 DMF524319 DWB524319 EFX524319 EPT524319 EZP524319 FJL524319 FTH524319 GDD524319 GMZ524319 GWV524319 HGR524319 HQN524319 IAJ524319 IKF524319 IUB524319 JDX524319 JNT524319 JXP524319 KHL524319 KRH524319 LBD524319 LKZ524319 LUV524319 MER524319 MON524319 MYJ524319 NIF524319 NSB524319 OBX524319 OLT524319 OVP524319 PFL524319 PPH524319 PZD524319 QIZ524319 QSV524319 RCR524319 RMN524319 RWJ524319 SGF524319 SQB524319 SZX524319 TJT524319 TTP524319 UDL524319 UNH524319 UXD524319 VGZ524319 VQV524319 WAR524319 WKN524319 WUJ524319 HX589855 RT589855 ABP589855 ALL589855 AVH589855 BFD589855 BOZ589855 BYV589855 CIR589855 CSN589855 DCJ589855 DMF589855 DWB589855 EFX589855 EPT589855 EZP589855 FJL589855 FTH589855 GDD589855 GMZ589855 GWV589855 HGR589855 HQN589855 IAJ589855 IKF589855 IUB589855 JDX589855 JNT589855 JXP589855 KHL589855 KRH589855 LBD589855 LKZ589855 LUV589855 MER589855 MON589855 MYJ589855 NIF589855 NSB589855 OBX589855 OLT589855 OVP589855 PFL589855 PPH589855 PZD589855 QIZ589855 QSV589855 RCR589855 RMN589855 RWJ589855 SGF589855 SQB589855 SZX589855 TJT589855 TTP589855 UDL589855 UNH589855 UXD589855 VGZ589855 VQV589855 WAR589855 WKN589855 WUJ589855 HX655391 RT655391 ABP655391 ALL655391 AVH655391 BFD655391 BOZ655391 BYV655391 CIR655391 CSN655391 DCJ655391 DMF655391 DWB655391 EFX655391 EPT655391 EZP655391 FJL655391 FTH655391 GDD655391 GMZ655391 GWV655391 HGR655391 HQN655391 IAJ655391 IKF655391 IUB655391 JDX655391 JNT655391 JXP655391 KHL655391 KRH655391 LBD655391 LKZ655391 LUV655391 MER655391 MON655391 MYJ655391 NIF655391 NSB655391 OBX655391 OLT655391 OVP655391 PFL655391 PPH655391 PZD655391 QIZ655391 QSV655391 RCR655391 RMN655391 RWJ655391 SGF655391 SQB655391 SZX655391 TJT655391 TTP655391 UDL655391 UNH655391 UXD655391 VGZ655391 VQV655391 WAR655391 WKN655391 WUJ655391 HX720927 RT720927 ABP720927 ALL720927 AVH720927 BFD720927 BOZ720927 BYV720927 CIR720927 CSN720927 DCJ720927 DMF720927 DWB720927 EFX720927 EPT720927 EZP720927 FJL720927 FTH720927 GDD720927 GMZ720927 GWV720927 HGR720927 HQN720927 IAJ720927 IKF720927 IUB720927 JDX720927 JNT720927 JXP720927 KHL720927 KRH720927 LBD720927 LKZ720927 LUV720927 MER720927 MON720927 MYJ720927 NIF720927 NSB720927 OBX720927 OLT720927 OVP720927 PFL720927 PPH720927 PZD720927 QIZ720927 QSV720927 RCR720927 RMN720927 RWJ720927 SGF720927 SQB720927 SZX720927 TJT720927 TTP720927 UDL720927 UNH720927 UXD720927 VGZ720927 VQV720927 WAR720927 WKN720927 WUJ720927 HX786463 RT786463 ABP786463 ALL786463 AVH786463 BFD786463 BOZ786463 BYV786463 CIR786463 CSN786463 DCJ786463 DMF786463 DWB786463 EFX786463 EPT786463 EZP786463 FJL786463 FTH786463 GDD786463 GMZ786463 GWV786463 HGR786463 HQN786463 IAJ786463 IKF786463 IUB786463 JDX786463 JNT786463 JXP786463 KHL786463 KRH786463 LBD786463 LKZ786463 LUV786463 MER786463 MON786463 MYJ786463 NIF786463 NSB786463 OBX786463 OLT786463 OVP786463 PFL786463 PPH786463 PZD786463 QIZ786463 QSV786463 RCR786463 RMN786463 RWJ786463 SGF786463 SQB786463 SZX786463 TJT786463 TTP786463 UDL786463 UNH786463 UXD786463 VGZ786463 VQV786463 WAR786463 WKN786463 WUJ786463 HX851999 RT851999 ABP851999 ALL851999 AVH851999 BFD851999 BOZ851999 BYV851999 CIR851999 CSN851999 DCJ851999 DMF851999 DWB851999 EFX851999 EPT851999 EZP851999 FJL851999 FTH851999 GDD851999 GMZ851999 GWV851999 HGR851999 HQN851999 IAJ851999 IKF851999 IUB851999 JDX851999 JNT851999 JXP851999 KHL851999 KRH851999 LBD851999 LKZ851999 LUV851999 MER851999 MON851999 MYJ851999 NIF851999 NSB851999 OBX851999 OLT851999 OVP851999 PFL851999 PPH851999 PZD851999 QIZ851999 QSV851999 RCR851999 RMN851999 RWJ851999 SGF851999 SQB851999 SZX851999 TJT851999 TTP851999 UDL851999 UNH851999 UXD851999 VGZ851999 VQV851999 WAR851999 WKN851999 WUJ851999 HX917535 RT917535 ABP917535 ALL917535 AVH917535 BFD917535 BOZ917535 BYV917535 CIR917535 CSN917535 DCJ917535 DMF917535 DWB917535 EFX917535 EPT917535 EZP917535 FJL917535 FTH917535 GDD917535 GMZ917535 GWV917535 HGR917535 HQN917535 IAJ917535 IKF917535 IUB917535 JDX917535 JNT917535 JXP917535 KHL917535 KRH917535 LBD917535 LKZ917535 LUV917535 MER917535 MON917535 MYJ917535 NIF917535 NSB917535 OBX917535 OLT917535 OVP917535 PFL917535 PPH917535 PZD917535 QIZ917535 QSV917535 RCR917535 RMN917535 RWJ917535 SGF917535 SQB917535 SZX917535 TJT917535 TTP917535 UDL917535 UNH917535 UXD917535 VGZ917535 VQV917535 WAR917535 WKN917535 WUJ917535 HX983071 RT983071 ABP983071 ALL983071 AVH983071 BFD983071 BOZ983071 BYV983071 CIR983071 CSN983071 DCJ983071 DMF983071 DWB983071 EFX983071 EPT983071 EZP983071 FJL983071 FTH983071 GDD983071 GMZ983071 GWV983071 HGR983071 HQN983071 IAJ983071 IKF983071 IUB983071 JDX983071 JNT983071 JXP983071 KHL983071 KRH983071 LBD983071 LKZ983071 LUV983071 MER983071 MON983071 MYJ983071 NIF983071 NSB983071 OBX983071 OLT983071 OVP983071 PFL983071 PPH983071 PZD983071 QIZ983071 QSV983071 RCR983071 RMN983071 RWJ983071 SGF983071 SQB983071 SZX983071 TJT983071 TTP983071 UDL983071 UNH983071 UXD983071 VGZ983071 VQV983071 WAR983071 WKN983071 WUJ983071 IF1 SB1 ABX1 ALT1 AVP1 BFL1 BPH1 BZD1 CIZ1 CSV1 DCR1 DMN1 DWJ1 EGF1 EQB1 EZX1 FJT1 FTP1 GDL1 GNH1 GXD1 HGZ1 HQV1 IAR1 IKN1 IUJ1 JEF1 JOB1 JXX1 KHT1 KRP1 LBL1 LLH1 LVD1 MEZ1 MOV1 MYR1 NIN1 NSJ1 OCF1 OMB1 OVX1 PFT1 PPP1 PZL1 QJH1 QTD1 RCZ1 RMV1 RWR1 SGN1 SQJ1 TAF1 TKB1 TTX1 UDT1 UNP1 UXL1 VHH1 VRD1 WAZ1 WKV1 WUR1 IF65567 SB65567 ABX65567 ALT65567 AVP65567 BFL65567 BPH65567 BZD65567 CIZ65567 CSV65567 DCR65567 DMN65567 DWJ65567 EGF65567 EQB65567 EZX65567 FJT65567 FTP65567 GDL65567 GNH65567 GXD65567 HGZ65567 HQV65567 IAR65567 IKN65567 IUJ65567 JEF65567 JOB65567 JXX65567 KHT65567 KRP65567 LBL65567 LLH65567 LVD65567 MEZ65567 MOV65567 MYR65567 NIN65567 NSJ65567 OCF65567 OMB65567 OVX65567 PFT65567 PPP65567 PZL65567 QJH65567 QTD65567 RCZ65567 RMV65567 RWR65567 SGN65567 SQJ65567 TAF65567 TKB65567 TTX65567 UDT65567 UNP65567 UXL65567 VHH65567 VRD65567 WAZ65567 WKV65567 WUR65567 IF131103 SB131103 ABX131103 ALT131103 AVP131103 BFL131103 BPH131103 BZD131103 CIZ131103 CSV131103 DCR131103 DMN131103 DWJ131103 EGF131103 EQB131103 EZX131103 FJT131103 FTP131103 GDL131103 GNH131103 GXD131103 HGZ131103 HQV131103 IAR131103 IKN131103 IUJ131103 JEF131103 JOB131103 JXX131103 KHT131103 KRP131103 LBL131103 LLH131103 LVD131103 MEZ131103 MOV131103 MYR131103 NIN131103 NSJ131103 OCF131103 OMB131103 OVX131103 PFT131103 PPP131103 PZL131103 QJH131103 QTD131103 RCZ131103 RMV131103 RWR131103 SGN131103 SQJ131103 TAF131103 TKB131103 TTX131103 UDT131103 UNP131103 UXL131103 VHH131103 VRD131103 WAZ131103 WKV131103 WUR131103 IF196639 SB196639 ABX196639 ALT196639 AVP196639 BFL196639 BPH196639 BZD196639 CIZ196639 CSV196639 DCR196639 DMN196639 DWJ196639 EGF196639 EQB196639 EZX196639 FJT196639 FTP196639 GDL196639 GNH196639 GXD196639 HGZ196639 HQV196639 IAR196639 IKN196639 IUJ196639 JEF196639 JOB196639 JXX196639 KHT196639 KRP196639 LBL196639 LLH196639 LVD196639 MEZ196639 MOV196639 MYR196639 NIN196639 NSJ196639 OCF196639 OMB196639 OVX196639 PFT196639 PPP196639 PZL196639 QJH196639 QTD196639 RCZ196639 RMV196639 RWR196639 SGN196639 SQJ196639 TAF196639 TKB196639 TTX196639 UDT196639 UNP196639 UXL196639 VHH196639 VRD196639 WAZ196639 WKV196639 WUR196639 IF262175 SB262175 ABX262175 ALT262175 AVP262175 BFL262175 BPH262175 BZD262175 CIZ262175 CSV262175 DCR262175 DMN262175 DWJ262175 EGF262175 EQB262175 EZX262175 FJT262175 FTP262175 GDL262175 GNH262175 GXD262175 HGZ262175 HQV262175 IAR262175 IKN262175 IUJ262175 JEF262175 JOB262175 JXX262175 KHT262175 KRP262175 LBL262175 LLH262175 LVD262175 MEZ262175 MOV262175 MYR262175 NIN262175 NSJ262175 OCF262175 OMB262175 OVX262175 PFT262175 PPP262175 PZL262175 QJH262175 QTD262175 RCZ262175 RMV262175 RWR262175 SGN262175 SQJ262175 TAF262175 TKB262175 TTX262175 UDT262175 UNP262175 UXL262175 VHH262175 VRD262175 WAZ262175 WKV262175 WUR262175 IF327711 SB327711 ABX327711 ALT327711 AVP327711 BFL327711 BPH327711 BZD327711 CIZ327711 CSV327711 DCR327711 DMN327711 DWJ327711 EGF327711 EQB327711 EZX327711 FJT327711 FTP327711 GDL327711 GNH327711 GXD327711 HGZ327711 HQV327711 IAR327711 IKN327711 IUJ327711 JEF327711 JOB327711 JXX327711 KHT327711 KRP327711 LBL327711 LLH327711 LVD327711 MEZ327711 MOV327711 MYR327711 NIN327711 NSJ327711 OCF327711 OMB327711 OVX327711 PFT327711 PPP327711 PZL327711 QJH327711 QTD327711 RCZ327711 RMV327711 RWR327711 SGN327711 SQJ327711 TAF327711 TKB327711 TTX327711 UDT327711 UNP327711 UXL327711 VHH327711 VRD327711 WAZ327711 WKV327711 WUR327711 IF393247 SB393247 ABX393247 ALT393247 AVP393247 BFL393247 BPH393247 BZD393247 CIZ393247 CSV393247 DCR393247 DMN393247 DWJ393247 EGF393247 EQB393247 EZX393247 FJT393247 FTP393247 GDL393247 GNH393247 GXD393247 HGZ393247 HQV393247 IAR393247 IKN393247 IUJ393247 JEF393247 JOB393247 JXX393247 KHT393247 KRP393247 LBL393247 LLH393247 LVD393247 MEZ393247 MOV393247 MYR393247 NIN393247 NSJ393247 OCF393247 OMB393247 OVX393247 PFT393247 PPP393247 PZL393247 QJH393247 QTD393247 RCZ393247 RMV393247 RWR393247 SGN393247 SQJ393247 TAF393247 TKB393247 TTX393247 UDT393247 UNP393247 UXL393247 VHH393247 VRD393247 WAZ393247 WKV393247 WUR393247 IF458783 SB458783 ABX458783 ALT458783 AVP458783 BFL458783 BPH458783 BZD458783 CIZ458783 CSV458783 DCR458783 DMN458783 DWJ458783 EGF458783 EQB458783 EZX458783 FJT458783 FTP458783 GDL458783 GNH458783 GXD458783 HGZ458783 HQV458783 IAR458783 IKN458783 IUJ458783 JEF458783 JOB458783 JXX458783 KHT458783 KRP458783 LBL458783 LLH458783 LVD458783 MEZ458783 MOV458783 MYR458783 NIN458783 NSJ458783 OCF458783 OMB458783 OVX458783 PFT458783 PPP458783 PZL458783 QJH458783 QTD458783 RCZ458783 RMV458783 RWR458783 SGN458783 SQJ458783 TAF458783 TKB458783 TTX458783 UDT458783 UNP458783 UXL458783 VHH458783 VRD458783 WAZ458783 WKV458783 WUR458783 IF524319 SB524319 ABX524319 ALT524319 AVP524319 BFL524319 BPH524319 BZD524319 CIZ524319 CSV524319 DCR524319 DMN524319 DWJ524319 EGF524319 EQB524319 EZX524319 FJT524319 FTP524319 GDL524319 GNH524319 GXD524319 HGZ524319 HQV524319 IAR524319 IKN524319 IUJ524319 JEF524319 JOB524319 JXX524319 KHT524319 KRP524319 LBL524319 LLH524319 LVD524319 MEZ524319 MOV524319 MYR524319 NIN524319 NSJ524319 OCF524319 OMB524319 OVX524319 PFT524319 PPP524319 PZL524319 QJH524319 QTD524319 RCZ524319 RMV524319 RWR524319 SGN524319 SQJ524319 TAF524319 TKB524319 TTX524319 UDT524319 UNP524319 UXL524319 VHH524319 VRD524319 WAZ524319 WKV524319 WUR524319 IF589855 SB589855 ABX589855 ALT589855 AVP589855 BFL589855 BPH589855 BZD589855 CIZ589855 CSV589855 DCR589855 DMN589855 DWJ589855 EGF589855 EQB589855 EZX589855 FJT589855 FTP589855 GDL589855 GNH589855 GXD589855 HGZ589855 HQV589855 IAR589855 IKN589855 IUJ589855 JEF589855 JOB589855 JXX589855 KHT589855 KRP589855 LBL589855 LLH589855 LVD589855 MEZ589855 MOV589855 MYR589855 NIN589855 NSJ589855 OCF589855 OMB589855 OVX589855 PFT589855 PPP589855 PZL589855 QJH589855 QTD589855 RCZ589855 RMV589855 RWR589855 SGN589855 SQJ589855 TAF589855 TKB589855 TTX589855 UDT589855 UNP589855 UXL589855 VHH589855 VRD589855 WAZ589855 WKV589855 WUR589855 IF655391 SB655391 ABX655391 ALT655391 AVP655391 BFL655391 BPH655391 BZD655391 CIZ655391 CSV655391 DCR655391 DMN655391 DWJ655391 EGF655391 EQB655391 EZX655391 FJT655391 FTP655391 GDL655391 GNH655391 GXD655391 HGZ655391 HQV655391 IAR655391 IKN655391 IUJ655391 JEF655391 JOB655391 JXX655391 KHT655391 KRP655391 LBL655391 LLH655391 LVD655391 MEZ655391 MOV655391 MYR655391 NIN655391 NSJ655391 OCF655391 OMB655391 OVX655391 PFT655391 PPP655391 PZL655391 QJH655391 QTD655391 RCZ655391 RMV655391 RWR655391 SGN655391 SQJ655391 TAF655391 TKB655391 TTX655391 UDT655391 UNP655391 UXL655391 VHH655391 VRD655391 WAZ655391 WKV655391 WUR655391 IF720927 SB720927 ABX720927 ALT720927 AVP720927 BFL720927 BPH720927 BZD720927 CIZ720927 CSV720927 DCR720927 DMN720927 DWJ720927 EGF720927 EQB720927 EZX720927 FJT720927 FTP720927 GDL720927 GNH720927 GXD720927 HGZ720927 HQV720927 IAR720927 IKN720927 IUJ720927 JEF720927 JOB720927 JXX720927 KHT720927 KRP720927 LBL720927 LLH720927 LVD720927 MEZ720927 MOV720927 MYR720927 NIN720927 NSJ720927 OCF720927 OMB720927 OVX720927 PFT720927 PPP720927 PZL720927 QJH720927 QTD720927 RCZ720927 RMV720927 RWR720927 SGN720927 SQJ720927 TAF720927 TKB720927 TTX720927 UDT720927 UNP720927 UXL720927 VHH720927 VRD720927 WAZ720927 WKV720927 WUR720927 IF786463 SB786463 ABX786463 ALT786463 AVP786463 BFL786463 BPH786463 BZD786463 CIZ786463 CSV786463 DCR786463 DMN786463 DWJ786463 EGF786463 EQB786463 EZX786463 FJT786463 FTP786463 GDL786463 GNH786463 GXD786463 HGZ786463 HQV786463 IAR786463 IKN786463 IUJ786463 JEF786463 JOB786463 JXX786463 KHT786463 KRP786463 LBL786463 LLH786463 LVD786463 MEZ786463 MOV786463 MYR786463 NIN786463 NSJ786463 OCF786463 OMB786463 OVX786463 PFT786463 PPP786463 PZL786463 QJH786463 QTD786463 RCZ786463 RMV786463 RWR786463 SGN786463 SQJ786463 TAF786463 TKB786463 TTX786463 UDT786463 UNP786463 UXL786463 VHH786463 VRD786463 WAZ786463 WKV786463 WUR786463 IF851999 SB851999 ABX851999 ALT851999 AVP851999 BFL851999 BPH851999 BZD851999 CIZ851999 CSV851999 DCR851999 DMN851999 DWJ851999 EGF851999 EQB851999 EZX851999 FJT851999 FTP851999 GDL851999 GNH851999 GXD851999 HGZ851999 HQV851999 IAR851999 IKN851999 IUJ851999 JEF851999 JOB851999 JXX851999 KHT851999 KRP851999 LBL851999 LLH851999 LVD851999 MEZ851999 MOV851999 MYR851999 NIN851999 NSJ851999 OCF851999 OMB851999 OVX851999 PFT851999 PPP851999 PZL851999 QJH851999 QTD851999 RCZ851999 RMV851999 RWR851999 SGN851999 SQJ851999 TAF851999 TKB851999 TTX851999 UDT851999 UNP851999 UXL851999 VHH851999 VRD851999 WAZ851999 WKV851999 WUR851999 IF917535 SB917535 ABX917535 ALT917535 AVP917535 BFL917535 BPH917535 BZD917535 CIZ917535 CSV917535 DCR917535 DMN917535 DWJ917535 EGF917535 EQB917535 EZX917535 FJT917535 FTP917535 GDL917535 GNH917535 GXD917535 HGZ917535 HQV917535 IAR917535 IKN917535 IUJ917535 JEF917535 JOB917535 JXX917535 KHT917535 KRP917535 LBL917535 LLH917535 LVD917535 MEZ917535 MOV917535 MYR917535 NIN917535 NSJ917535 OCF917535 OMB917535 OVX917535 PFT917535 PPP917535 PZL917535 QJH917535 QTD917535 RCZ917535 RMV917535 RWR917535 SGN917535 SQJ917535 TAF917535 TKB917535 TTX917535 UDT917535 UNP917535 UXL917535 VHH917535 VRD917535 WAZ917535 WKV917535 WUR917535 IF983071 SB983071 ABX983071 ALT983071 AVP983071 BFL983071 BPH983071 BZD983071 CIZ983071 CSV983071 DCR983071 DMN983071 DWJ983071 EGF983071 EQB983071 EZX983071 FJT983071 FTP983071 GDL983071 GNH983071 GXD983071 HGZ983071 HQV983071 IAR983071 IKN983071 IUJ983071 JEF983071 JOB983071 JXX983071 KHT983071 KRP983071 LBL983071 LLH983071 LVD983071 MEZ983071 MOV983071 MYR983071 NIN983071 NSJ983071 OCF983071 OMB983071 OVX983071 PFT983071 PPP983071 PZL983071 QJH983071 QTD983071 RCZ983071 RMV983071 RWR983071 SGN983071 SQJ983071 TAF983071 TKB983071 TTX983071 UDT983071 UNP983071 UXL983071 VHH983071 VRD983071 WAZ983071 WKV983071 WUR983071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IN65567 SJ65567 ACF65567 AMB65567 AVX65567 BFT65567 BPP65567 BZL65567 CJH65567 CTD65567 DCZ65567 DMV65567 DWR65567 EGN65567 EQJ65567 FAF65567 FKB65567 FTX65567 GDT65567 GNP65567 GXL65567 HHH65567 HRD65567 IAZ65567 IKV65567 IUR65567 JEN65567 JOJ65567 JYF65567 KIB65567 KRX65567 LBT65567 LLP65567 LVL65567 MFH65567 MPD65567 MYZ65567 NIV65567 NSR65567 OCN65567 OMJ65567 OWF65567 PGB65567 PPX65567 PZT65567 QJP65567 QTL65567 RDH65567 RND65567 RWZ65567 SGV65567 SQR65567 TAN65567 TKJ65567 TUF65567 UEB65567 UNX65567 UXT65567 VHP65567 VRL65567 WBH65567 WLD65567 WUZ65567 IN131103 SJ131103 ACF131103 AMB131103 AVX131103 BFT131103 BPP131103 BZL131103 CJH131103 CTD131103 DCZ131103 DMV131103 DWR131103 EGN131103 EQJ131103 FAF131103 FKB131103 FTX131103 GDT131103 GNP131103 GXL131103 HHH131103 HRD131103 IAZ131103 IKV131103 IUR131103 JEN131103 JOJ131103 JYF131103 KIB131103 KRX131103 LBT131103 LLP131103 LVL131103 MFH131103 MPD131103 MYZ131103 NIV131103 NSR131103 OCN131103 OMJ131103 OWF131103 PGB131103 PPX131103 PZT131103 QJP131103 QTL131103 RDH131103 RND131103 RWZ131103 SGV131103 SQR131103 TAN131103 TKJ131103 TUF131103 UEB131103 UNX131103 UXT131103 VHP131103 VRL131103 WBH131103 WLD131103 WUZ131103 IN196639 SJ196639 ACF196639 AMB196639 AVX196639 BFT196639 BPP196639 BZL196639 CJH196639 CTD196639 DCZ196639 DMV196639 DWR196639 EGN196639 EQJ196639 FAF196639 FKB196639 FTX196639 GDT196639 GNP196639 GXL196639 HHH196639 HRD196639 IAZ196639 IKV196639 IUR196639 JEN196639 JOJ196639 JYF196639 KIB196639 KRX196639 LBT196639 LLP196639 LVL196639 MFH196639 MPD196639 MYZ196639 NIV196639 NSR196639 OCN196639 OMJ196639 OWF196639 PGB196639 PPX196639 PZT196639 QJP196639 QTL196639 RDH196639 RND196639 RWZ196639 SGV196639 SQR196639 TAN196639 TKJ196639 TUF196639 UEB196639 UNX196639 UXT196639 VHP196639 VRL196639 WBH196639 WLD196639 WUZ196639 IN262175 SJ262175 ACF262175 AMB262175 AVX262175 BFT262175 BPP262175 BZL262175 CJH262175 CTD262175 DCZ262175 DMV262175 DWR262175 EGN262175 EQJ262175 FAF262175 FKB262175 FTX262175 GDT262175 GNP262175 GXL262175 HHH262175 HRD262175 IAZ262175 IKV262175 IUR262175 JEN262175 JOJ262175 JYF262175 KIB262175 KRX262175 LBT262175 LLP262175 LVL262175 MFH262175 MPD262175 MYZ262175 NIV262175 NSR262175 OCN262175 OMJ262175 OWF262175 PGB262175 PPX262175 PZT262175 QJP262175 QTL262175 RDH262175 RND262175 RWZ262175 SGV262175 SQR262175 TAN262175 TKJ262175 TUF262175 UEB262175 UNX262175 UXT262175 VHP262175 VRL262175 WBH262175 WLD262175 WUZ262175 IN327711 SJ327711 ACF327711 AMB327711 AVX327711 BFT327711 BPP327711 BZL327711 CJH327711 CTD327711 DCZ327711 DMV327711 DWR327711 EGN327711 EQJ327711 FAF327711 FKB327711 FTX327711 GDT327711 GNP327711 GXL327711 HHH327711 HRD327711 IAZ327711 IKV327711 IUR327711 JEN327711 JOJ327711 JYF327711 KIB327711 KRX327711 LBT327711 LLP327711 LVL327711 MFH327711 MPD327711 MYZ327711 NIV327711 NSR327711 OCN327711 OMJ327711 OWF327711 PGB327711 PPX327711 PZT327711 QJP327711 QTL327711 RDH327711 RND327711 RWZ327711 SGV327711 SQR327711 TAN327711 TKJ327711 TUF327711 UEB327711 UNX327711 UXT327711 VHP327711 VRL327711 WBH327711 WLD327711 WUZ327711 IN393247 SJ393247 ACF393247 AMB393247 AVX393247 BFT393247 BPP393247 BZL393247 CJH393247 CTD393247 DCZ393247 DMV393247 DWR393247 EGN393247 EQJ393247 FAF393247 FKB393247 FTX393247 GDT393247 GNP393247 GXL393247 HHH393247 HRD393247 IAZ393247 IKV393247 IUR393247 JEN393247 JOJ393247 JYF393247 KIB393247 KRX393247 LBT393247 LLP393247 LVL393247 MFH393247 MPD393247 MYZ393247 NIV393247 NSR393247 OCN393247 OMJ393247 OWF393247 PGB393247 PPX393247 PZT393247 QJP393247 QTL393247 RDH393247 RND393247 RWZ393247 SGV393247 SQR393247 TAN393247 TKJ393247 TUF393247 UEB393247 UNX393247 UXT393247 VHP393247 VRL393247 WBH393247 WLD393247 WUZ393247 IN458783 SJ458783 ACF458783 AMB458783 AVX458783 BFT458783 BPP458783 BZL458783 CJH458783 CTD458783 DCZ458783 DMV458783 DWR458783 EGN458783 EQJ458783 FAF458783 FKB458783 FTX458783 GDT458783 GNP458783 GXL458783 HHH458783 HRD458783 IAZ458783 IKV458783 IUR458783 JEN458783 JOJ458783 JYF458783 KIB458783 KRX458783 LBT458783 LLP458783 LVL458783 MFH458783 MPD458783 MYZ458783 NIV458783 NSR458783 OCN458783 OMJ458783 OWF458783 PGB458783 PPX458783 PZT458783 QJP458783 QTL458783 RDH458783 RND458783 RWZ458783 SGV458783 SQR458783 TAN458783 TKJ458783 TUF458783 UEB458783 UNX458783 UXT458783 VHP458783 VRL458783 WBH458783 WLD458783 WUZ458783 IN524319 SJ524319 ACF524319 AMB524319 AVX524319 BFT524319 BPP524319 BZL524319 CJH524319 CTD524319 DCZ524319 DMV524319 DWR524319 EGN524319 EQJ524319 FAF524319 FKB524319 FTX524319 GDT524319 GNP524319 GXL524319 HHH524319 HRD524319 IAZ524319 IKV524319 IUR524319 JEN524319 JOJ524319 JYF524319 KIB524319 KRX524319 LBT524319 LLP524319 LVL524319 MFH524319 MPD524319 MYZ524319 NIV524319 NSR524319 OCN524319 OMJ524319 OWF524319 PGB524319 PPX524319 PZT524319 QJP524319 QTL524319 RDH524319 RND524319 RWZ524319 SGV524319 SQR524319 TAN524319 TKJ524319 TUF524319 UEB524319 UNX524319 UXT524319 VHP524319 VRL524319 WBH524319 WLD524319 WUZ524319 IN589855 SJ589855 ACF589855 AMB589855 AVX589855 BFT589855 BPP589855 BZL589855 CJH589855 CTD589855 DCZ589855 DMV589855 DWR589855 EGN589855 EQJ589855 FAF589855 FKB589855 FTX589855 GDT589855 GNP589855 GXL589855 HHH589855 HRD589855 IAZ589855 IKV589855 IUR589855 JEN589855 JOJ589855 JYF589855 KIB589855 KRX589855 LBT589855 LLP589855 LVL589855 MFH589855 MPD589855 MYZ589855 NIV589855 NSR589855 OCN589855 OMJ589855 OWF589855 PGB589855 PPX589855 PZT589855 QJP589855 QTL589855 RDH589855 RND589855 RWZ589855 SGV589855 SQR589855 TAN589855 TKJ589855 TUF589855 UEB589855 UNX589855 UXT589855 VHP589855 VRL589855 WBH589855 WLD589855 WUZ589855 IN655391 SJ655391 ACF655391 AMB655391 AVX655391 BFT655391 BPP655391 BZL655391 CJH655391 CTD655391 DCZ655391 DMV655391 DWR655391 EGN655391 EQJ655391 FAF655391 FKB655391 FTX655391 GDT655391 GNP655391 GXL655391 HHH655391 HRD655391 IAZ655391 IKV655391 IUR655391 JEN655391 JOJ655391 JYF655391 KIB655391 KRX655391 LBT655391 LLP655391 LVL655391 MFH655391 MPD655391 MYZ655391 NIV655391 NSR655391 OCN655391 OMJ655391 OWF655391 PGB655391 PPX655391 PZT655391 QJP655391 QTL655391 RDH655391 RND655391 RWZ655391 SGV655391 SQR655391 TAN655391 TKJ655391 TUF655391 UEB655391 UNX655391 UXT655391 VHP655391 VRL655391 WBH655391 WLD655391 WUZ655391 IN720927 SJ720927 ACF720927 AMB720927 AVX720927 BFT720927 BPP720927 BZL720927 CJH720927 CTD720927 DCZ720927 DMV720927 DWR720927 EGN720927 EQJ720927 FAF720927 FKB720927 FTX720927 GDT720927 GNP720927 GXL720927 HHH720927 HRD720927 IAZ720927 IKV720927 IUR720927 JEN720927 JOJ720927 JYF720927 KIB720927 KRX720927 LBT720927 LLP720927 LVL720927 MFH720927 MPD720927 MYZ720927 NIV720927 NSR720927 OCN720927 OMJ720927 OWF720927 PGB720927 PPX720927 PZT720927 QJP720927 QTL720927 RDH720927 RND720927 RWZ720927 SGV720927 SQR720927 TAN720927 TKJ720927 TUF720927 UEB720927 UNX720927 UXT720927 VHP720927 VRL720927 WBH720927 WLD720927 WUZ720927 IN786463 SJ786463 ACF786463 AMB786463 AVX786463 BFT786463 BPP786463 BZL786463 CJH786463 CTD786463 DCZ786463 DMV786463 DWR786463 EGN786463 EQJ786463 FAF786463 FKB786463 FTX786463 GDT786463 GNP786463 GXL786463 HHH786463 HRD786463 IAZ786463 IKV786463 IUR786463 JEN786463 JOJ786463 JYF786463 KIB786463 KRX786463 LBT786463 LLP786463 LVL786463 MFH786463 MPD786463 MYZ786463 NIV786463 NSR786463 OCN786463 OMJ786463 OWF786463 PGB786463 PPX786463 PZT786463 QJP786463 QTL786463 RDH786463 RND786463 RWZ786463 SGV786463 SQR786463 TAN786463 TKJ786463 TUF786463 UEB786463 UNX786463 UXT786463 VHP786463 VRL786463 WBH786463 WLD786463 WUZ786463 IN851999 SJ851999 ACF851999 AMB851999 AVX851999 BFT851999 BPP851999 BZL851999 CJH851999 CTD851999 DCZ851999 DMV851999 DWR851999 EGN851999 EQJ851999 FAF851999 FKB851999 FTX851999 GDT851999 GNP851999 GXL851999 HHH851999 HRD851999 IAZ851999 IKV851999 IUR851999 JEN851999 JOJ851999 JYF851999 KIB851999 KRX851999 LBT851999 LLP851999 LVL851999 MFH851999 MPD851999 MYZ851999 NIV851999 NSR851999 OCN851999 OMJ851999 OWF851999 PGB851999 PPX851999 PZT851999 QJP851999 QTL851999 RDH851999 RND851999 RWZ851999 SGV851999 SQR851999 TAN851999 TKJ851999 TUF851999 UEB851999 UNX851999 UXT851999 VHP851999 VRL851999 WBH851999 WLD851999 WUZ851999 IN917535 SJ917535 ACF917535 AMB917535 AVX917535 BFT917535 BPP917535 BZL917535 CJH917535 CTD917535 DCZ917535 DMV917535 DWR917535 EGN917535 EQJ917535 FAF917535 FKB917535 FTX917535 GDT917535 GNP917535 GXL917535 HHH917535 HRD917535 IAZ917535 IKV917535 IUR917535 JEN917535 JOJ917535 JYF917535 KIB917535 KRX917535 LBT917535 LLP917535 LVL917535 MFH917535 MPD917535 MYZ917535 NIV917535 NSR917535 OCN917535 OMJ917535 OWF917535 PGB917535 PPX917535 PZT917535 QJP917535 QTL917535 RDH917535 RND917535 RWZ917535 SGV917535 SQR917535 TAN917535 TKJ917535 TUF917535 UEB917535 UNX917535 UXT917535 VHP917535 VRL917535 WBH917535 WLD917535 WUZ917535 IN983071 SJ983071 ACF983071 AMB983071 AVX983071 BFT983071 BPP983071 BZL983071 CJH983071 CTD983071 DCZ983071 DMV983071 DWR983071 EGN983071 EQJ983071 FAF983071 FKB983071 FTX983071 GDT983071 GNP983071 GXL983071 HHH983071 HRD983071 IAZ983071 IKV983071 IUR983071 JEN983071 JOJ983071 JYF983071 KIB983071 KRX983071 LBT983071 LLP983071 LVL983071 MFH983071 MPD983071 MYZ983071 NIV983071 NSR983071 OCN983071 OMJ983071 OWF983071 PGB983071 PPX983071 PZT983071 QJP983071 QTL983071 RDH983071 RND983071 RWZ983071 SGV983071 SQR983071 TAN983071 TKJ983071 TUF983071 UEB983071 UNX983071 UXT983071 VHP983071 VRL983071 WBH983071 WLD983071 WUZ98307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dataValidation allowBlank="1" showInputMessage="1" showErrorMessage="1" promptTitle="Tételcsoport korrekciója:" prompt="Az összes tétel ANYAGárát korrigálja." sqref="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IU65567 SQ65567 ACM65567 AMI65567 AWE65567 BGA65567 BPW65567 BZS65567 CJO65567 CTK65567 DDG65567 DNC65567 DWY65567 EGU65567 EQQ65567 FAM65567 FKI65567 FUE65567 GEA65567 GNW65567 GXS65567 HHO65567 HRK65567 IBG65567 ILC65567 IUY65567 JEU65567 JOQ65567 JYM65567 KII65567 KSE65567 LCA65567 LLW65567 LVS65567 MFO65567 MPK65567 MZG65567 NJC65567 NSY65567 OCU65567 OMQ65567 OWM65567 PGI65567 PQE65567 QAA65567 QJW65567 QTS65567 RDO65567 RNK65567 RXG65567 SHC65567 SQY65567 TAU65567 TKQ65567 TUM65567 UEI65567 UOE65567 UYA65567 VHW65567 VRS65567 WBO65567 WLK65567 WVG65567 IU131103 SQ131103 ACM131103 AMI131103 AWE131103 BGA131103 BPW131103 BZS131103 CJO131103 CTK131103 DDG131103 DNC131103 DWY131103 EGU131103 EQQ131103 FAM131103 FKI131103 FUE131103 GEA131103 GNW131103 GXS131103 HHO131103 HRK131103 IBG131103 ILC131103 IUY131103 JEU131103 JOQ131103 JYM131103 KII131103 KSE131103 LCA131103 LLW131103 LVS131103 MFO131103 MPK131103 MZG131103 NJC131103 NSY131103 OCU131103 OMQ131103 OWM131103 PGI131103 PQE131103 QAA131103 QJW131103 QTS131103 RDO131103 RNK131103 RXG131103 SHC131103 SQY131103 TAU131103 TKQ131103 TUM131103 UEI131103 UOE131103 UYA131103 VHW131103 VRS131103 WBO131103 WLK131103 WVG131103 IU196639 SQ196639 ACM196639 AMI196639 AWE196639 BGA196639 BPW196639 BZS196639 CJO196639 CTK196639 DDG196639 DNC196639 DWY196639 EGU196639 EQQ196639 FAM196639 FKI196639 FUE196639 GEA196639 GNW196639 GXS196639 HHO196639 HRK196639 IBG196639 ILC196639 IUY196639 JEU196639 JOQ196639 JYM196639 KII196639 KSE196639 LCA196639 LLW196639 LVS196639 MFO196639 MPK196639 MZG196639 NJC196639 NSY196639 OCU196639 OMQ196639 OWM196639 PGI196639 PQE196639 QAA196639 QJW196639 QTS196639 RDO196639 RNK196639 RXG196639 SHC196639 SQY196639 TAU196639 TKQ196639 TUM196639 UEI196639 UOE196639 UYA196639 VHW196639 VRS196639 WBO196639 WLK196639 WVG196639 IU262175 SQ262175 ACM262175 AMI262175 AWE262175 BGA262175 BPW262175 BZS262175 CJO262175 CTK262175 DDG262175 DNC262175 DWY262175 EGU262175 EQQ262175 FAM262175 FKI262175 FUE262175 GEA262175 GNW262175 GXS262175 HHO262175 HRK262175 IBG262175 ILC262175 IUY262175 JEU262175 JOQ262175 JYM262175 KII262175 KSE262175 LCA262175 LLW262175 LVS262175 MFO262175 MPK262175 MZG262175 NJC262175 NSY262175 OCU262175 OMQ262175 OWM262175 PGI262175 PQE262175 QAA262175 QJW262175 QTS262175 RDO262175 RNK262175 RXG262175 SHC262175 SQY262175 TAU262175 TKQ262175 TUM262175 UEI262175 UOE262175 UYA262175 VHW262175 VRS262175 WBO262175 WLK262175 WVG262175 IU327711 SQ327711 ACM327711 AMI327711 AWE327711 BGA327711 BPW327711 BZS327711 CJO327711 CTK327711 DDG327711 DNC327711 DWY327711 EGU327711 EQQ327711 FAM327711 FKI327711 FUE327711 GEA327711 GNW327711 GXS327711 HHO327711 HRK327711 IBG327711 ILC327711 IUY327711 JEU327711 JOQ327711 JYM327711 KII327711 KSE327711 LCA327711 LLW327711 LVS327711 MFO327711 MPK327711 MZG327711 NJC327711 NSY327711 OCU327711 OMQ327711 OWM327711 PGI327711 PQE327711 QAA327711 QJW327711 QTS327711 RDO327711 RNK327711 RXG327711 SHC327711 SQY327711 TAU327711 TKQ327711 TUM327711 UEI327711 UOE327711 UYA327711 VHW327711 VRS327711 WBO327711 WLK327711 WVG327711 IU393247 SQ393247 ACM393247 AMI393247 AWE393247 BGA393247 BPW393247 BZS393247 CJO393247 CTK393247 DDG393247 DNC393247 DWY393247 EGU393247 EQQ393247 FAM393247 FKI393247 FUE393247 GEA393247 GNW393247 GXS393247 HHO393247 HRK393247 IBG393247 ILC393247 IUY393247 JEU393247 JOQ393247 JYM393247 KII393247 KSE393247 LCA393247 LLW393247 LVS393247 MFO393247 MPK393247 MZG393247 NJC393247 NSY393247 OCU393247 OMQ393247 OWM393247 PGI393247 PQE393247 QAA393247 QJW393247 QTS393247 RDO393247 RNK393247 RXG393247 SHC393247 SQY393247 TAU393247 TKQ393247 TUM393247 UEI393247 UOE393247 UYA393247 VHW393247 VRS393247 WBO393247 WLK393247 WVG393247 IU458783 SQ458783 ACM458783 AMI458783 AWE458783 BGA458783 BPW458783 BZS458783 CJO458783 CTK458783 DDG458783 DNC458783 DWY458783 EGU458783 EQQ458783 FAM458783 FKI458783 FUE458783 GEA458783 GNW458783 GXS458783 HHO458783 HRK458783 IBG458783 ILC458783 IUY458783 JEU458783 JOQ458783 JYM458783 KII458783 KSE458783 LCA458783 LLW458783 LVS458783 MFO458783 MPK458783 MZG458783 NJC458783 NSY458783 OCU458783 OMQ458783 OWM458783 PGI458783 PQE458783 QAA458783 QJW458783 QTS458783 RDO458783 RNK458783 RXG458783 SHC458783 SQY458783 TAU458783 TKQ458783 TUM458783 UEI458783 UOE458783 UYA458783 VHW458783 VRS458783 WBO458783 WLK458783 WVG458783 IU524319 SQ524319 ACM524319 AMI524319 AWE524319 BGA524319 BPW524319 BZS524319 CJO524319 CTK524319 DDG524319 DNC524319 DWY524319 EGU524319 EQQ524319 FAM524319 FKI524319 FUE524319 GEA524319 GNW524319 GXS524319 HHO524319 HRK524319 IBG524319 ILC524319 IUY524319 JEU524319 JOQ524319 JYM524319 KII524319 KSE524319 LCA524319 LLW524319 LVS524319 MFO524319 MPK524319 MZG524319 NJC524319 NSY524319 OCU524319 OMQ524319 OWM524319 PGI524319 PQE524319 QAA524319 QJW524319 QTS524319 RDO524319 RNK524319 RXG524319 SHC524319 SQY524319 TAU524319 TKQ524319 TUM524319 UEI524319 UOE524319 UYA524319 VHW524319 VRS524319 WBO524319 WLK524319 WVG524319 IU589855 SQ589855 ACM589855 AMI589855 AWE589855 BGA589855 BPW589855 BZS589855 CJO589855 CTK589855 DDG589855 DNC589855 DWY589855 EGU589855 EQQ589855 FAM589855 FKI589855 FUE589855 GEA589855 GNW589855 GXS589855 HHO589855 HRK589855 IBG589855 ILC589855 IUY589855 JEU589855 JOQ589855 JYM589855 KII589855 KSE589855 LCA589855 LLW589855 LVS589855 MFO589855 MPK589855 MZG589855 NJC589855 NSY589855 OCU589855 OMQ589855 OWM589855 PGI589855 PQE589855 QAA589855 QJW589855 QTS589855 RDO589855 RNK589855 RXG589855 SHC589855 SQY589855 TAU589855 TKQ589855 TUM589855 UEI589855 UOE589855 UYA589855 VHW589855 VRS589855 WBO589855 WLK589855 WVG589855 IU655391 SQ655391 ACM655391 AMI655391 AWE655391 BGA655391 BPW655391 BZS655391 CJO655391 CTK655391 DDG655391 DNC655391 DWY655391 EGU655391 EQQ655391 FAM655391 FKI655391 FUE655391 GEA655391 GNW655391 GXS655391 HHO655391 HRK655391 IBG655391 ILC655391 IUY655391 JEU655391 JOQ655391 JYM655391 KII655391 KSE655391 LCA655391 LLW655391 LVS655391 MFO655391 MPK655391 MZG655391 NJC655391 NSY655391 OCU655391 OMQ655391 OWM655391 PGI655391 PQE655391 QAA655391 QJW655391 QTS655391 RDO655391 RNK655391 RXG655391 SHC655391 SQY655391 TAU655391 TKQ655391 TUM655391 UEI655391 UOE655391 UYA655391 VHW655391 VRS655391 WBO655391 WLK655391 WVG655391 IU720927 SQ720927 ACM720927 AMI720927 AWE720927 BGA720927 BPW720927 BZS720927 CJO720927 CTK720927 DDG720927 DNC720927 DWY720927 EGU720927 EQQ720927 FAM720927 FKI720927 FUE720927 GEA720927 GNW720927 GXS720927 HHO720927 HRK720927 IBG720927 ILC720927 IUY720927 JEU720927 JOQ720927 JYM720927 KII720927 KSE720927 LCA720927 LLW720927 LVS720927 MFO720927 MPK720927 MZG720927 NJC720927 NSY720927 OCU720927 OMQ720927 OWM720927 PGI720927 PQE720927 QAA720927 QJW720927 QTS720927 RDO720927 RNK720927 RXG720927 SHC720927 SQY720927 TAU720927 TKQ720927 TUM720927 UEI720927 UOE720927 UYA720927 VHW720927 VRS720927 WBO720927 WLK720927 WVG720927 IU786463 SQ786463 ACM786463 AMI786463 AWE786463 BGA786463 BPW786463 BZS786463 CJO786463 CTK786463 DDG786463 DNC786463 DWY786463 EGU786463 EQQ786463 FAM786463 FKI786463 FUE786463 GEA786463 GNW786463 GXS786463 HHO786463 HRK786463 IBG786463 ILC786463 IUY786463 JEU786463 JOQ786463 JYM786463 KII786463 KSE786463 LCA786463 LLW786463 LVS786463 MFO786463 MPK786463 MZG786463 NJC786463 NSY786463 OCU786463 OMQ786463 OWM786463 PGI786463 PQE786463 QAA786463 QJW786463 QTS786463 RDO786463 RNK786463 RXG786463 SHC786463 SQY786463 TAU786463 TKQ786463 TUM786463 UEI786463 UOE786463 UYA786463 VHW786463 VRS786463 WBO786463 WLK786463 WVG786463 IU851999 SQ851999 ACM851999 AMI851999 AWE851999 BGA851999 BPW851999 BZS851999 CJO851999 CTK851999 DDG851999 DNC851999 DWY851999 EGU851999 EQQ851999 FAM851999 FKI851999 FUE851999 GEA851999 GNW851999 GXS851999 HHO851999 HRK851999 IBG851999 ILC851999 IUY851999 JEU851999 JOQ851999 JYM851999 KII851999 KSE851999 LCA851999 LLW851999 LVS851999 MFO851999 MPK851999 MZG851999 NJC851999 NSY851999 OCU851999 OMQ851999 OWM851999 PGI851999 PQE851999 QAA851999 QJW851999 QTS851999 RDO851999 RNK851999 RXG851999 SHC851999 SQY851999 TAU851999 TKQ851999 TUM851999 UEI851999 UOE851999 UYA851999 VHW851999 VRS851999 WBO851999 WLK851999 WVG851999 IU917535 SQ917535 ACM917535 AMI917535 AWE917535 BGA917535 BPW917535 BZS917535 CJO917535 CTK917535 DDG917535 DNC917535 DWY917535 EGU917535 EQQ917535 FAM917535 FKI917535 FUE917535 GEA917535 GNW917535 GXS917535 HHO917535 HRK917535 IBG917535 ILC917535 IUY917535 JEU917535 JOQ917535 JYM917535 KII917535 KSE917535 LCA917535 LLW917535 LVS917535 MFO917535 MPK917535 MZG917535 NJC917535 NSY917535 OCU917535 OMQ917535 OWM917535 PGI917535 PQE917535 QAA917535 QJW917535 QTS917535 RDO917535 RNK917535 RXG917535 SHC917535 SQY917535 TAU917535 TKQ917535 TUM917535 UEI917535 UOE917535 UYA917535 VHW917535 VRS917535 WBO917535 WLK917535 WVG917535 IU983071 SQ983071 ACM983071 AMI983071 AWE983071 BGA983071 BPW983071 BZS983071 CJO983071 CTK983071 DDG983071 DNC983071 DWY983071 EGU983071 EQQ983071 FAM983071 FKI983071 FUE983071 GEA983071 GNW983071 GXS983071 HHO983071 HRK983071 IBG983071 ILC983071 IUY983071 JEU983071 JOQ983071 JYM983071 KII983071 KSE983071 LCA983071 LLW983071 LVS983071 MFO983071 MPK983071 MZG983071 NJC983071 NSY983071 OCU983071 OMQ983071 OWM983071 PGI983071 PQE983071 QAA983071 QJW983071 QTS983071 RDO983071 RNK983071 RXG983071 SHC983071 SQY983071 TAU983071 TKQ983071 TUM983071 UEI983071 UOE983071 UYA983071 VHW983071 VRS983071 WBO983071 WLK983071 WVG983071 HW1 RS1 ABO1 ALK1 AVG1 BFC1 BOY1 BYU1 CIQ1 CSM1 DCI1 DME1 DWA1 EFW1 EPS1 EZO1 FJK1 FTG1 GDC1 GMY1 GWU1 HGQ1 HQM1 IAI1 IKE1 IUA1 JDW1 JNS1 JXO1 KHK1 KRG1 LBC1 LKY1 LUU1 MEQ1 MOM1 MYI1 NIE1 NSA1 OBW1 OLS1 OVO1 PFK1 PPG1 PZC1 QIY1 QSU1 RCQ1 RMM1 RWI1 SGE1 SQA1 SZW1 TJS1 TTO1 UDK1 UNG1 UXC1 VGY1 VQU1 WAQ1 WKM1 WUI1 HW65567 RS65567 ABO65567 ALK65567 AVG65567 BFC65567 BOY65567 BYU65567 CIQ65567 CSM65567 DCI65567 DME65567 DWA65567 EFW65567 EPS65567 EZO65567 FJK65567 FTG65567 GDC65567 GMY65567 GWU65567 HGQ65567 HQM65567 IAI65567 IKE65567 IUA65567 JDW65567 JNS65567 JXO65567 KHK65567 KRG65567 LBC65567 LKY65567 LUU65567 MEQ65567 MOM65567 MYI65567 NIE65567 NSA65567 OBW65567 OLS65567 OVO65567 PFK65567 PPG65567 PZC65567 QIY65567 QSU65567 RCQ65567 RMM65567 RWI65567 SGE65567 SQA65567 SZW65567 TJS65567 TTO65567 UDK65567 UNG65567 UXC65567 VGY65567 VQU65567 WAQ65567 WKM65567 WUI65567 HW131103 RS131103 ABO131103 ALK131103 AVG131103 BFC131103 BOY131103 BYU131103 CIQ131103 CSM131103 DCI131103 DME131103 DWA131103 EFW131103 EPS131103 EZO131103 FJK131103 FTG131103 GDC131103 GMY131103 GWU131103 HGQ131103 HQM131103 IAI131103 IKE131103 IUA131103 JDW131103 JNS131103 JXO131103 KHK131103 KRG131103 LBC131103 LKY131103 LUU131103 MEQ131103 MOM131103 MYI131103 NIE131103 NSA131103 OBW131103 OLS131103 OVO131103 PFK131103 PPG131103 PZC131103 QIY131103 QSU131103 RCQ131103 RMM131103 RWI131103 SGE131103 SQA131103 SZW131103 TJS131103 TTO131103 UDK131103 UNG131103 UXC131103 VGY131103 VQU131103 WAQ131103 WKM131103 WUI131103 HW196639 RS196639 ABO196639 ALK196639 AVG196639 BFC196639 BOY196639 BYU196639 CIQ196639 CSM196639 DCI196639 DME196639 DWA196639 EFW196639 EPS196639 EZO196639 FJK196639 FTG196639 GDC196639 GMY196639 GWU196639 HGQ196639 HQM196639 IAI196639 IKE196639 IUA196639 JDW196639 JNS196639 JXO196639 KHK196639 KRG196639 LBC196639 LKY196639 LUU196639 MEQ196639 MOM196639 MYI196639 NIE196639 NSA196639 OBW196639 OLS196639 OVO196639 PFK196639 PPG196639 PZC196639 QIY196639 QSU196639 RCQ196639 RMM196639 RWI196639 SGE196639 SQA196639 SZW196639 TJS196639 TTO196639 UDK196639 UNG196639 UXC196639 VGY196639 VQU196639 WAQ196639 WKM196639 WUI196639 HW262175 RS262175 ABO262175 ALK262175 AVG262175 BFC262175 BOY262175 BYU262175 CIQ262175 CSM262175 DCI262175 DME262175 DWA262175 EFW262175 EPS262175 EZO262175 FJK262175 FTG262175 GDC262175 GMY262175 GWU262175 HGQ262175 HQM262175 IAI262175 IKE262175 IUA262175 JDW262175 JNS262175 JXO262175 KHK262175 KRG262175 LBC262175 LKY262175 LUU262175 MEQ262175 MOM262175 MYI262175 NIE262175 NSA262175 OBW262175 OLS262175 OVO262175 PFK262175 PPG262175 PZC262175 QIY262175 QSU262175 RCQ262175 RMM262175 RWI262175 SGE262175 SQA262175 SZW262175 TJS262175 TTO262175 UDK262175 UNG262175 UXC262175 VGY262175 VQU262175 WAQ262175 WKM262175 WUI262175 HW327711 RS327711 ABO327711 ALK327711 AVG327711 BFC327711 BOY327711 BYU327711 CIQ327711 CSM327711 DCI327711 DME327711 DWA327711 EFW327711 EPS327711 EZO327711 FJK327711 FTG327711 GDC327711 GMY327711 GWU327711 HGQ327711 HQM327711 IAI327711 IKE327711 IUA327711 JDW327711 JNS327711 JXO327711 KHK327711 KRG327711 LBC327711 LKY327711 LUU327711 MEQ327711 MOM327711 MYI327711 NIE327711 NSA327711 OBW327711 OLS327711 OVO327711 PFK327711 PPG327711 PZC327711 QIY327711 QSU327711 RCQ327711 RMM327711 RWI327711 SGE327711 SQA327711 SZW327711 TJS327711 TTO327711 UDK327711 UNG327711 UXC327711 VGY327711 VQU327711 WAQ327711 WKM327711 WUI327711 HW393247 RS393247 ABO393247 ALK393247 AVG393247 BFC393247 BOY393247 BYU393247 CIQ393247 CSM393247 DCI393247 DME393247 DWA393247 EFW393247 EPS393247 EZO393247 FJK393247 FTG393247 GDC393247 GMY393247 GWU393247 HGQ393247 HQM393247 IAI393247 IKE393247 IUA393247 JDW393247 JNS393247 JXO393247 KHK393247 KRG393247 LBC393247 LKY393247 LUU393247 MEQ393247 MOM393247 MYI393247 NIE393247 NSA393247 OBW393247 OLS393247 OVO393247 PFK393247 PPG393247 PZC393247 QIY393247 QSU393247 RCQ393247 RMM393247 RWI393247 SGE393247 SQA393247 SZW393247 TJS393247 TTO393247 UDK393247 UNG393247 UXC393247 VGY393247 VQU393247 WAQ393247 WKM393247 WUI393247 HW458783 RS458783 ABO458783 ALK458783 AVG458783 BFC458783 BOY458783 BYU458783 CIQ458783 CSM458783 DCI458783 DME458783 DWA458783 EFW458783 EPS458783 EZO458783 FJK458783 FTG458783 GDC458783 GMY458783 GWU458783 HGQ458783 HQM458783 IAI458783 IKE458783 IUA458783 JDW458783 JNS458783 JXO458783 KHK458783 KRG458783 LBC458783 LKY458783 LUU458783 MEQ458783 MOM458783 MYI458783 NIE458783 NSA458783 OBW458783 OLS458783 OVO458783 PFK458783 PPG458783 PZC458783 QIY458783 QSU458783 RCQ458783 RMM458783 RWI458783 SGE458783 SQA458783 SZW458783 TJS458783 TTO458783 UDK458783 UNG458783 UXC458783 VGY458783 VQU458783 WAQ458783 WKM458783 WUI458783 HW524319 RS524319 ABO524319 ALK524319 AVG524319 BFC524319 BOY524319 BYU524319 CIQ524319 CSM524319 DCI524319 DME524319 DWA524319 EFW524319 EPS524319 EZO524319 FJK524319 FTG524319 GDC524319 GMY524319 GWU524319 HGQ524319 HQM524319 IAI524319 IKE524319 IUA524319 JDW524319 JNS524319 JXO524319 KHK524319 KRG524319 LBC524319 LKY524319 LUU524319 MEQ524319 MOM524319 MYI524319 NIE524319 NSA524319 OBW524319 OLS524319 OVO524319 PFK524319 PPG524319 PZC524319 QIY524319 QSU524319 RCQ524319 RMM524319 RWI524319 SGE524319 SQA524319 SZW524319 TJS524319 TTO524319 UDK524319 UNG524319 UXC524319 VGY524319 VQU524319 WAQ524319 WKM524319 WUI524319 HW589855 RS589855 ABO589855 ALK589855 AVG589855 BFC589855 BOY589855 BYU589855 CIQ589855 CSM589855 DCI589855 DME589855 DWA589855 EFW589855 EPS589855 EZO589855 FJK589855 FTG589855 GDC589855 GMY589855 GWU589855 HGQ589855 HQM589855 IAI589855 IKE589855 IUA589855 JDW589855 JNS589855 JXO589855 KHK589855 KRG589855 LBC589855 LKY589855 LUU589855 MEQ589855 MOM589855 MYI589855 NIE589855 NSA589855 OBW589855 OLS589855 OVO589855 PFK589855 PPG589855 PZC589855 QIY589855 QSU589855 RCQ589855 RMM589855 RWI589855 SGE589855 SQA589855 SZW589855 TJS589855 TTO589855 UDK589855 UNG589855 UXC589855 VGY589855 VQU589855 WAQ589855 WKM589855 WUI589855 HW655391 RS655391 ABO655391 ALK655391 AVG655391 BFC655391 BOY655391 BYU655391 CIQ655391 CSM655391 DCI655391 DME655391 DWA655391 EFW655391 EPS655391 EZO655391 FJK655391 FTG655391 GDC655391 GMY655391 GWU655391 HGQ655391 HQM655391 IAI655391 IKE655391 IUA655391 JDW655391 JNS655391 JXO655391 KHK655391 KRG655391 LBC655391 LKY655391 LUU655391 MEQ655391 MOM655391 MYI655391 NIE655391 NSA655391 OBW655391 OLS655391 OVO655391 PFK655391 PPG655391 PZC655391 QIY655391 QSU655391 RCQ655391 RMM655391 RWI655391 SGE655391 SQA655391 SZW655391 TJS655391 TTO655391 UDK655391 UNG655391 UXC655391 VGY655391 VQU655391 WAQ655391 WKM655391 WUI655391 HW720927 RS720927 ABO720927 ALK720927 AVG720927 BFC720927 BOY720927 BYU720927 CIQ720927 CSM720927 DCI720927 DME720927 DWA720927 EFW720927 EPS720927 EZO720927 FJK720927 FTG720927 GDC720927 GMY720927 GWU720927 HGQ720927 HQM720927 IAI720927 IKE720927 IUA720927 JDW720927 JNS720927 JXO720927 KHK720927 KRG720927 LBC720927 LKY720927 LUU720927 MEQ720927 MOM720927 MYI720927 NIE720927 NSA720927 OBW720927 OLS720927 OVO720927 PFK720927 PPG720927 PZC720927 QIY720927 QSU720927 RCQ720927 RMM720927 RWI720927 SGE720927 SQA720927 SZW720927 TJS720927 TTO720927 UDK720927 UNG720927 UXC720927 VGY720927 VQU720927 WAQ720927 WKM720927 WUI720927 HW786463 RS786463 ABO786463 ALK786463 AVG786463 BFC786463 BOY786463 BYU786463 CIQ786463 CSM786463 DCI786463 DME786463 DWA786463 EFW786463 EPS786463 EZO786463 FJK786463 FTG786463 GDC786463 GMY786463 GWU786463 HGQ786463 HQM786463 IAI786463 IKE786463 IUA786463 JDW786463 JNS786463 JXO786463 KHK786463 KRG786463 LBC786463 LKY786463 LUU786463 MEQ786463 MOM786463 MYI786463 NIE786463 NSA786463 OBW786463 OLS786463 OVO786463 PFK786463 PPG786463 PZC786463 QIY786463 QSU786463 RCQ786463 RMM786463 RWI786463 SGE786463 SQA786463 SZW786463 TJS786463 TTO786463 UDK786463 UNG786463 UXC786463 VGY786463 VQU786463 WAQ786463 WKM786463 WUI786463 HW851999 RS851999 ABO851999 ALK851999 AVG851999 BFC851999 BOY851999 BYU851999 CIQ851999 CSM851999 DCI851999 DME851999 DWA851999 EFW851999 EPS851999 EZO851999 FJK851999 FTG851999 GDC851999 GMY851999 GWU851999 HGQ851999 HQM851999 IAI851999 IKE851999 IUA851999 JDW851999 JNS851999 JXO851999 KHK851999 KRG851999 LBC851999 LKY851999 LUU851999 MEQ851999 MOM851999 MYI851999 NIE851999 NSA851999 OBW851999 OLS851999 OVO851999 PFK851999 PPG851999 PZC851999 QIY851999 QSU851999 RCQ851999 RMM851999 RWI851999 SGE851999 SQA851999 SZW851999 TJS851999 TTO851999 UDK851999 UNG851999 UXC851999 VGY851999 VQU851999 WAQ851999 WKM851999 WUI851999 HW917535 RS917535 ABO917535 ALK917535 AVG917535 BFC917535 BOY917535 BYU917535 CIQ917535 CSM917535 DCI917535 DME917535 DWA917535 EFW917535 EPS917535 EZO917535 FJK917535 FTG917535 GDC917535 GMY917535 GWU917535 HGQ917535 HQM917535 IAI917535 IKE917535 IUA917535 JDW917535 JNS917535 JXO917535 KHK917535 KRG917535 LBC917535 LKY917535 LUU917535 MEQ917535 MOM917535 MYI917535 NIE917535 NSA917535 OBW917535 OLS917535 OVO917535 PFK917535 PPG917535 PZC917535 QIY917535 QSU917535 RCQ917535 RMM917535 RWI917535 SGE917535 SQA917535 SZW917535 TJS917535 TTO917535 UDK917535 UNG917535 UXC917535 VGY917535 VQU917535 WAQ917535 WKM917535 WUI917535 HW983071 RS983071 ABO983071 ALK983071 AVG983071 BFC983071 BOY983071 BYU983071 CIQ983071 CSM983071 DCI983071 DME983071 DWA983071 EFW983071 EPS983071 EZO983071 FJK983071 FTG983071 GDC983071 GMY983071 GWU983071 HGQ983071 HQM983071 IAI983071 IKE983071 IUA983071 JDW983071 JNS983071 JXO983071 KHK983071 KRG983071 LBC983071 LKY983071 LUU983071 MEQ983071 MOM983071 MYI983071 NIE983071 NSA983071 OBW983071 OLS983071 OVO983071 PFK983071 PPG983071 PZC983071 QIY983071 QSU983071 RCQ983071 RMM983071 RWI983071 SGE983071 SQA983071 SZW983071 TJS983071 TTO983071 UDK983071 UNG983071 UXC983071 VGY983071 VQU983071 WAQ983071 WKM983071 WUI983071 IE1 SA1 ABW1 ALS1 AVO1 BFK1 BPG1 BZC1 CIY1 CSU1 DCQ1 DMM1 DWI1 EGE1 EQA1 EZW1 FJS1 FTO1 GDK1 GNG1 GXC1 HGY1 HQU1 IAQ1 IKM1 IUI1 JEE1 JOA1 JXW1 KHS1 KRO1 LBK1 LLG1 LVC1 MEY1 MOU1 MYQ1 NIM1 NSI1 OCE1 OMA1 OVW1 PFS1 PPO1 PZK1 QJG1 QTC1 RCY1 RMU1 RWQ1 SGM1 SQI1 TAE1 TKA1 TTW1 UDS1 UNO1 UXK1 VHG1 VRC1 WAY1 WKU1 WUQ1 IE65567 SA65567 ABW65567 ALS65567 AVO65567 BFK65567 BPG65567 BZC65567 CIY65567 CSU65567 DCQ65567 DMM65567 DWI65567 EGE65567 EQA65567 EZW65567 FJS65567 FTO65567 GDK65567 GNG65567 GXC65567 HGY65567 HQU65567 IAQ65567 IKM65567 IUI65567 JEE65567 JOA65567 JXW65567 KHS65567 KRO65567 LBK65567 LLG65567 LVC65567 MEY65567 MOU65567 MYQ65567 NIM65567 NSI65567 OCE65567 OMA65567 OVW65567 PFS65567 PPO65567 PZK65567 QJG65567 QTC65567 RCY65567 RMU65567 RWQ65567 SGM65567 SQI65567 TAE65567 TKA65567 TTW65567 UDS65567 UNO65567 UXK65567 VHG65567 VRC65567 WAY65567 WKU65567 WUQ65567 IE131103 SA131103 ABW131103 ALS131103 AVO131103 BFK131103 BPG131103 BZC131103 CIY131103 CSU131103 DCQ131103 DMM131103 DWI131103 EGE131103 EQA131103 EZW131103 FJS131103 FTO131103 GDK131103 GNG131103 GXC131103 HGY131103 HQU131103 IAQ131103 IKM131103 IUI131103 JEE131103 JOA131103 JXW131103 KHS131103 KRO131103 LBK131103 LLG131103 LVC131103 MEY131103 MOU131103 MYQ131103 NIM131103 NSI131103 OCE131103 OMA131103 OVW131103 PFS131103 PPO131103 PZK131103 QJG131103 QTC131103 RCY131103 RMU131103 RWQ131103 SGM131103 SQI131103 TAE131103 TKA131103 TTW131103 UDS131103 UNO131103 UXK131103 VHG131103 VRC131103 WAY131103 WKU131103 WUQ131103 IE196639 SA196639 ABW196639 ALS196639 AVO196639 BFK196639 BPG196639 BZC196639 CIY196639 CSU196639 DCQ196639 DMM196639 DWI196639 EGE196639 EQA196639 EZW196639 FJS196639 FTO196639 GDK196639 GNG196639 GXC196639 HGY196639 HQU196639 IAQ196639 IKM196639 IUI196639 JEE196639 JOA196639 JXW196639 KHS196639 KRO196639 LBK196639 LLG196639 LVC196639 MEY196639 MOU196639 MYQ196639 NIM196639 NSI196639 OCE196639 OMA196639 OVW196639 PFS196639 PPO196639 PZK196639 QJG196639 QTC196639 RCY196639 RMU196639 RWQ196639 SGM196639 SQI196639 TAE196639 TKA196639 TTW196639 UDS196639 UNO196639 UXK196639 VHG196639 VRC196639 WAY196639 WKU196639 WUQ196639 IE262175 SA262175 ABW262175 ALS262175 AVO262175 BFK262175 BPG262175 BZC262175 CIY262175 CSU262175 DCQ262175 DMM262175 DWI262175 EGE262175 EQA262175 EZW262175 FJS262175 FTO262175 GDK262175 GNG262175 GXC262175 HGY262175 HQU262175 IAQ262175 IKM262175 IUI262175 JEE262175 JOA262175 JXW262175 KHS262175 KRO262175 LBK262175 LLG262175 LVC262175 MEY262175 MOU262175 MYQ262175 NIM262175 NSI262175 OCE262175 OMA262175 OVW262175 PFS262175 PPO262175 PZK262175 QJG262175 QTC262175 RCY262175 RMU262175 RWQ262175 SGM262175 SQI262175 TAE262175 TKA262175 TTW262175 UDS262175 UNO262175 UXK262175 VHG262175 VRC262175 WAY262175 WKU262175 WUQ262175 IE327711 SA327711 ABW327711 ALS327711 AVO327711 BFK327711 BPG327711 BZC327711 CIY327711 CSU327711 DCQ327711 DMM327711 DWI327711 EGE327711 EQA327711 EZW327711 FJS327711 FTO327711 GDK327711 GNG327711 GXC327711 HGY327711 HQU327711 IAQ327711 IKM327711 IUI327711 JEE327711 JOA327711 JXW327711 KHS327711 KRO327711 LBK327711 LLG327711 LVC327711 MEY327711 MOU327711 MYQ327711 NIM327711 NSI327711 OCE327711 OMA327711 OVW327711 PFS327711 PPO327711 PZK327711 QJG327711 QTC327711 RCY327711 RMU327711 RWQ327711 SGM327711 SQI327711 TAE327711 TKA327711 TTW327711 UDS327711 UNO327711 UXK327711 VHG327711 VRC327711 WAY327711 WKU327711 WUQ327711 IE393247 SA393247 ABW393247 ALS393247 AVO393247 BFK393247 BPG393247 BZC393247 CIY393247 CSU393247 DCQ393247 DMM393247 DWI393247 EGE393247 EQA393247 EZW393247 FJS393247 FTO393247 GDK393247 GNG393247 GXC393247 HGY393247 HQU393247 IAQ393247 IKM393247 IUI393247 JEE393247 JOA393247 JXW393247 KHS393247 KRO393247 LBK393247 LLG393247 LVC393247 MEY393247 MOU393247 MYQ393247 NIM393247 NSI393247 OCE393247 OMA393247 OVW393247 PFS393247 PPO393247 PZK393247 QJG393247 QTC393247 RCY393247 RMU393247 RWQ393247 SGM393247 SQI393247 TAE393247 TKA393247 TTW393247 UDS393247 UNO393247 UXK393247 VHG393247 VRC393247 WAY393247 WKU393247 WUQ393247 IE458783 SA458783 ABW458783 ALS458783 AVO458783 BFK458783 BPG458783 BZC458783 CIY458783 CSU458783 DCQ458783 DMM458783 DWI458783 EGE458783 EQA458783 EZW458783 FJS458783 FTO458783 GDK458783 GNG458783 GXC458783 HGY458783 HQU458783 IAQ458783 IKM458783 IUI458783 JEE458783 JOA458783 JXW458783 KHS458783 KRO458783 LBK458783 LLG458783 LVC458783 MEY458783 MOU458783 MYQ458783 NIM458783 NSI458783 OCE458783 OMA458783 OVW458783 PFS458783 PPO458783 PZK458783 QJG458783 QTC458783 RCY458783 RMU458783 RWQ458783 SGM458783 SQI458783 TAE458783 TKA458783 TTW458783 UDS458783 UNO458783 UXK458783 VHG458783 VRC458783 WAY458783 WKU458783 WUQ458783 IE524319 SA524319 ABW524319 ALS524319 AVO524319 BFK524319 BPG524319 BZC524319 CIY524319 CSU524319 DCQ524319 DMM524319 DWI524319 EGE524319 EQA524319 EZW524319 FJS524319 FTO524319 GDK524319 GNG524319 GXC524319 HGY524319 HQU524319 IAQ524319 IKM524319 IUI524319 JEE524319 JOA524319 JXW524319 KHS524319 KRO524319 LBK524319 LLG524319 LVC524319 MEY524319 MOU524319 MYQ524319 NIM524319 NSI524319 OCE524319 OMA524319 OVW524319 PFS524319 PPO524319 PZK524319 QJG524319 QTC524319 RCY524319 RMU524319 RWQ524319 SGM524319 SQI524319 TAE524319 TKA524319 TTW524319 UDS524319 UNO524319 UXK524319 VHG524319 VRC524319 WAY524319 WKU524319 WUQ524319 IE589855 SA589855 ABW589855 ALS589855 AVO589855 BFK589855 BPG589855 BZC589855 CIY589855 CSU589855 DCQ589855 DMM589855 DWI589855 EGE589855 EQA589855 EZW589855 FJS589855 FTO589855 GDK589855 GNG589855 GXC589855 HGY589855 HQU589855 IAQ589855 IKM589855 IUI589855 JEE589855 JOA589855 JXW589855 KHS589855 KRO589855 LBK589855 LLG589855 LVC589855 MEY589855 MOU589855 MYQ589855 NIM589855 NSI589855 OCE589855 OMA589855 OVW589855 PFS589855 PPO589855 PZK589855 QJG589855 QTC589855 RCY589855 RMU589855 RWQ589855 SGM589855 SQI589855 TAE589855 TKA589855 TTW589855 UDS589855 UNO589855 UXK589855 VHG589855 VRC589855 WAY589855 WKU589855 WUQ589855 IE655391 SA655391 ABW655391 ALS655391 AVO655391 BFK655391 BPG655391 BZC655391 CIY655391 CSU655391 DCQ655391 DMM655391 DWI655391 EGE655391 EQA655391 EZW655391 FJS655391 FTO655391 GDK655391 GNG655391 GXC655391 HGY655391 HQU655391 IAQ655391 IKM655391 IUI655391 JEE655391 JOA655391 JXW655391 KHS655391 KRO655391 LBK655391 LLG655391 LVC655391 MEY655391 MOU655391 MYQ655391 NIM655391 NSI655391 OCE655391 OMA655391 OVW655391 PFS655391 PPO655391 PZK655391 QJG655391 QTC655391 RCY655391 RMU655391 RWQ655391 SGM655391 SQI655391 TAE655391 TKA655391 TTW655391 UDS655391 UNO655391 UXK655391 VHG655391 VRC655391 WAY655391 WKU655391 WUQ655391 IE720927 SA720927 ABW720927 ALS720927 AVO720927 BFK720927 BPG720927 BZC720927 CIY720927 CSU720927 DCQ720927 DMM720927 DWI720927 EGE720927 EQA720927 EZW720927 FJS720927 FTO720927 GDK720927 GNG720927 GXC720927 HGY720927 HQU720927 IAQ720927 IKM720927 IUI720927 JEE720927 JOA720927 JXW720927 KHS720927 KRO720927 LBK720927 LLG720927 LVC720927 MEY720927 MOU720927 MYQ720927 NIM720927 NSI720927 OCE720927 OMA720927 OVW720927 PFS720927 PPO720927 PZK720927 QJG720927 QTC720927 RCY720927 RMU720927 RWQ720927 SGM720927 SQI720927 TAE720927 TKA720927 TTW720927 UDS720927 UNO720927 UXK720927 VHG720927 VRC720927 WAY720927 WKU720927 WUQ720927 IE786463 SA786463 ABW786463 ALS786463 AVO786463 BFK786463 BPG786463 BZC786463 CIY786463 CSU786463 DCQ786463 DMM786463 DWI786463 EGE786463 EQA786463 EZW786463 FJS786463 FTO786463 GDK786463 GNG786463 GXC786463 HGY786463 HQU786463 IAQ786463 IKM786463 IUI786463 JEE786463 JOA786463 JXW786463 KHS786463 KRO786463 LBK786463 LLG786463 LVC786463 MEY786463 MOU786463 MYQ786463 NIM786463 NSI786463 OCE786463 OMA786463 OVW786463 PFS786463 PPO786463 PZK786463 QJG786463 QTC786463 RCY786463 RMU786463 RWQ786463 SGM786463 SQI786463 TAE786463 TKA786463 TTW786463 UDS786463 UNO786463 UXK786463 VHG786463 VRC786463 WAY786463 WKU786463 WUQ786463 IE851999 SA851999 ABW851999 ALS851999 AVO851999 BFK851999 BPG851999 BZC851999 CIY851999 CSU851999 DCQ851999 DMM851999 DWI851999 EGE851999 EQA851999 EZW851999 FJS851999 FTO851999 GDK851999 GNG851999 GXC851999 HGY851999 HQU851999 IAQ851999 IKM851999 IUI851999 JEE851999 JOA851999 JXW851999 KHS851999 KRO851999 LBK851999 LLG851999 LVC851999 MEY851999 MOU851999 MYQ851999 NIM851999 NSI851999 OCE851999 OMA851999 OVW851999 PFS851999 PPO851999 PZK851999 QJG851999 QTC851999 RCY851999 RMU851999 RWQ851999 SGM851999 SQI851999 TAE851999 TKA851999 TTW851999 UDS851999 UNO851999 UXK851999 VHG851999 VRC851999 WAY851999 WKU851999 WUQ851999 IE917535 SA917535 ABW917535 ALS917535 AVO917535 BFK917535 BPG917535 BZC917535 CIY917535 CSU917535 DCQ917535 DMM917535 DWI917535 EGE917535 EQA917535 EZW917535 FJS917535 FTO917535 GDK917535 GNG917535 GXC917535 HGY917535 HQU917535 IAQ917535 IKM917535 IUI917535 JEE917535 JOA917535 JXW917535 KHS917535 KRO917535 LBK917535 LLG917535 LVC917535 MEY917535 MOU917535 MYQ917535 NIM917535 NSI917535 OCE917535 OMA917535 OVW917535 PFS917535 PPO917535 PZK917535 QJG917535 QTC917535 RCY917535 RMU917535 RWQ917535 SGM917535 SQI917535 TAE917535 TKA917535 TTW917535 UDS917535 UNO917535 UXK917535 VHG917535 VRC917535 WAY917535 WKU917535 WUQ917535 IE983071 SA983071 ABW983071 ALS983071 AVO983071 BFK983071 BPG983071 BZC983071 CIY983071 CSU983071 DCQ983071 DMM983071 DWI983071 EGE983071 EQA983071 EZW983071 FJS983071 FTO983071 GDK983071 GNG983071 GXC983071 HGY983071 HQU983071 IAQ983071 IKM983071 IUI983071 JEE983071 JOA983071 JXW983071 KHS983071 KRO983071 LBK983071 LLG983071 LVC983071 MEY983071 MOU983071 MYQ983071 NIM983071 NSI983071 OCE983071 OMA983071 OVW983071 PFS983071 PPO983071 PZK983071 QJG983071 QTC983071 RCY983071 RMU983071 RWQ983071 SGM983071 SQI983071 TAE983071 TKA983071 TTW983071 UDS983071 UNO983071 UXK983071 VHG983071 VRC983071 WAY983071 WKU983071 WUQ983071 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65567 SI65567 ACE65567 AMA65567 AVW65567 BFS65567 BPO65567 BZK65567 CJG65567 CTC65567 DCY65567 DMU65567 DWQ65567 EGM65567 EQI65567 FAE65567 FKA65567 FTW65567 GDS65567 GNO65567 GXK65567 HHG65567 HRC65567 IAY65567 IKU65567 IUQ65567 JEM65567 JOI65567 JYE65567 KIA65567 KRW65567 LBS65567 LLO65567 LVK65567 MFG65567 MPC65567 MYY65567 NIU65567 NSQ65567 OCM65567 OMI65567 OWE65567 PGA65567 PPW65567 PZS65567 QJO65567 QTK65567 RDG65567 RNC65567 RWY65567 SGU65567 SQQ65567 TAM65567 TKI65567 TUE65567 UEA65567 UNW65567 UXS65567 VHO65567 VRK65567 WBG65567 WLC65567 WUY65567 IM131103 SI131103 ACE131103 AMA131103 AVW131103 BFS131103 BPO131103 BZK131103 CJG131103 CTC131103 DCY131103 DMU131103 DWQ131103 EGM131103 EQI131103 FAE131103 FKA131103 FTW131103 GDS131103 GNO131103 GXK131103 HHG131103 HRC131103 IAY131103 IKU131103 IUQ131103 JEM131103 JOI131103 JYE131103 KIA131103 KRW131103 LBS131103 LLO131103 LVK131103 MFG131103 MPC131103 MYY131103 NIU131103 NSQ131103 OCM131103 OMI131103 OWE131103 PGA131103 PPW131103 PZS131103 QJO131103 QTK131103 RDG131103 RNC131103 RWY131103 SGU131103 SQQ131103 TAM131103 TKI131103 TUE131103 UEA131103 UNW131103 UXS131103 VHO131103 VRK131103 WBG131103 WLC131103 WUY131103 IM196639 SI196639 ACE196639 AMA196639 AVW196639 BFS196639 BPO196639 BZK196639 CJG196639 CTC196639 DCY196639 DMU196639 DWQ196639 EGM196639 EQI196639 FAE196639 FKA196639 FTW196639 GDS196639 GNO196639 GXK196639 HHG196639 HRC196639 IAY196639 IKU196639 IUQ196639 JEM196639 JOI196639 JYE196639 KIA196639 KRW196639 LBS196639 LLO196639 LVK196639 MFG196639 MPC196639 MYY196639 NIU196639 NSQ196639 OCM196639 OMI196639 OWE196639 PGA196639 PPW196639 PZS196639 QJO196639 QTK196639 RDG196639 RNC196639 RWY196639 SGU196639 SQQ196639 TAM196639 TKI196639 TUE196639 UEA196639 UNW196639 UXS196639 VHO196639 VRK196639 WBG196639 WLC196639 WUY196639 IM262175 SI262175 ACE262175 AMA262175 AVW262175 BFS262175 BPO262175 BZK262175 CJG262175 CTC262175 DCY262175 DMU262175 DWQ262175 EGM262175 EQI262175 FAE262175 FKA262175 FTW262175 GDS262175 GNO262175 GXK262175 HHG262175 HRC262175 IAY262175 IKU262175 IUQ262175 JEM262175 JOI262175 JYE262175 KIA262175 KRW262175 LBS262175 LLO262175 LVK262175 MFG262175 MPC262175 MYY262175 NIU262175 NSQ262175 OCM262175 OMI262175 OWE262175 PGA262175 PPW262175 PZS262175 QJO262175 QTK262175 RDG262175 RNC262175 RWY262175 SGU262175 SQQ262175 TAM262175 TKI262175 TUE262175 UEA262175 UNW262175 UXS262175 VHO262175 VRK262175 WBG262175 WLC262175 WUY262175 IM327711 SI327711 ACE327711 AMA327711 AVW327711 BFS327711 BPO327711 BZK327711 CJG327711 CTC327711 DCY327711 DMU327711 DWQ327711 EGM327711 EQI327711 FAE327711 FKA327711 FTW327711 GDS327711 GNO327711 GXK327711 HHG327711 HRC327711 IAY327711 IKU327711 IUQ327711 JEM327711 JOI327711 JYE327711 KIA327711 KRW327711 LBS327711 LLO327711 LVK327711 MFG327711 MPC327711 MYY327711 NIU327711 NSQ327711 OCM327711 OMI327711 OWE327711 PGA327711 PPW327711 PZS327711 QJO327711 QTK327711 RDG327711 RNC327711 RWY327711 SGU327711 SQQ327711 TAM327711 TKI327711 TUE327711 UEA327711 UNW327711 UXS327711 VHO327711 VRK327711 WBG327711 WLC327711 WUY327711 IM393247 SI393247 ACE393247 AMA393247 AVW393247 BFS393247 BPO393247 BZK393247 CJG393247 CTC393247 DCY393247 DMU393247 DWQ393247 EGM393247 EQI393247 FAE393247 FKA393247 FTW393247 GDS393247 GNO393247 GXK393247 HHG393247 HRC393247 IAY393247 IKU393247 IUQ393247 JEM393247 JOI393247 JYE393247 KIA393247 KRW393247 LBS393247 LLO393247 LVK393247 MFG393247 MPC393247 MYY393247 NIU393247 NSQ393247 OCM393247 OMI393247 OWE393247 PGA393247 PPW393247 PZS393247 QJO393247 QTK393247 RDG393247 RNC393247 RWY393247 SGU393247 SQQ393247 TAM393247 TKI393247 TUE393247 UEA393247 UNW393247 UXS393247 VHO393247 VRK393247 WBG393247 WLC393247 WUY393247 IM458783 SI458783 ACE458783 AMA458783 AVW458783 BFS458783 BPO458783 BZK458783 CJG458783 CTC458783 DCY458783 DMU458783 DWQ458783 EGM458783 EQI458783 FAE458783 FKA458783 FTW458783 GDS458783 GNO458783 GXK458783 HHG458783 HRC458783 IAY458783 IKU458783 IUQ458783 JEM458783 JOI458783 JYE458783 KIA458783 KRW458783 LBS458783 LLO458783 LVK458783 MFG458783 MPC458783 MYY458783 NIU458783 NSQ458783 OCM458783 OMI458783 OWE458783 PGA458783 PPW458783 PZS458783 QJO458783 QTK458783 RDG458783 RNC458783 RWY458783 SGU458783 SQQ458783 TAM458783 TKI458783 TUE458783 UEA458783 UNW458783 UXS458783 VHO458783 VRK458783 WBG458783 WLC458783 WUY458783 IM524319 SI524319 ACE524319 AMA524319 AVW524319 BFS524319 BPO524319 BZK524319 CJG524319 CTC524319 DCY524319 DMU524319 DWQ524319 EGM524319 EQI524319 FAE524319 FKA524319 FTW524319 GDS524319 GNO524319 GXK524319 HHG524319 HRC524319 IAY524319 IKU524319 IUQ524319 JEM524319 JOI524319 JYE524319 KIA524319 KRW524319 LBS524319 LLO524319 LVK524319 MFG524319 MPC524319 MYY524319 NIU524319 NSQ524319 OCM524319 OMI524319 OWE524319 PGA524319 PPW524319 PZS524319 QJO524319 QTK524319 RDG524319 RNC524319 RWY524319 SGU524319 SQQ524319 TAM524319 TKI524319 TUE524319 UEA524319 UNW524319 UXS524319 VHO524319 VRK524319 WBG524319 WLC524319 WUY524319 IM589855 SI589855 ACE589855 AMA589855 AVW589855 BFS589855 BPO589855 BZK589855 CJG589855 CTC589855 DCY589855 DMU589855 DWQ589855 EGM589855 EQI589855 FAE589855 FKA589855 FTW589855 GDS589855 GNO589855 GXK589855 HHG589855 HRC589855 IAY589855 IKU589855 IUQ589855 JEM589855 JOI589855 JYE589855 KIA589855 KRW589855 LBS589855 LLO589855 LVK589855 MFG589855 MPC589855 MYY589855 NIU589855 NSQ589855 OCM589855 OMI589855 OWE589855 PGA589855 PPW589855 PZS589855 QJO589855 QTK589855 RDG589855 RNC589855 RWY589855 SGU589855 SQQ589855 TAM589855 TKI589855 TUE589855 UEA589855 UNW589855 UXS589855 VHO589855 VRK589855 WBG589855 WLC589855 WUY589855 IM655391 SI655391 ACE655391 AMA655391 AVW655391 BFS655391 BPO655391 BZK655391 CJG655391 CTC655391 DCY655391 DMU655391 DWQ655391 EGM655391 EQI655391 FAE655391 FKA655391 FTW655391 GDS655391 GNO655391 GXK655391 HHG655391 HRC655391 IAY655391 IKU655391 IUQ655391 JEM655391 JOI655391 JYE655391 KIA655391 KRW655391 LBS655391 LLO655391 LVK655391 MFG655391 MPC655391 MYY655391 NIU655391 NSQ655391 OCM655391 OMI655391 OWE655391 PGA655391 PPW655391 PZS655391 QJO655391 QTK655391 RDG655391 RNC655391 RWY655391 SGU655391 SQQ655391 TAM655391 TKI655391 TUE655391 UEA655391 UNW655391 UXS655391 VHO655391 VRK655391 WBG655391 WLC655391 WUY655391 IM720927 SI720927 ACE720927 AMA720927 AVW720927 BFS720927 BPO720927 BZK720927 CJG720927 CTC720927 DCY720927 DMU720927 DWQ720927 EGM720927 EQI720927 FAE720927 FKA720927 FTW720927 GDS720927 GNO720927 GXK720927 HHG720927 HRC720927 IAY720927 IKU720927 IUQ720927 JEM720927 JOI720927 JYE720927 KIA720927 KRW720927 LBS720927 LLO720927 LVK720927 MFG720927 MPC720927 MYY720927 NIU720927 NSQ720927 OCM720927 OMI720927 OWE720927 PGA720927 PPW720927 PZS720927 QJO720927 QTK720927 RDG720927 RNC720927 RWY720927 SGU720927 SQQ720927 TAM720927 TKI720927 TUE720927 UEA720927 UNW720927 UXS720927 VHO720927 VRK720927 WBG720927 WLC720927 WUY720927 IM786463 SI786463 ACE786463 AMA786463 AVW786463 BFS786463 BPO786463 BZK786463 CJG786463 CTC786463 DCY786463 DMU786463 DWQ786463 EGM786463 EQI786463 FAE786463 FKA786463 FTW786463 GDS786463 GNO786463 GXK786463 HHG786463 HRC786463 IAY786463 IKU786463 IUQ786463 JEM786463 JOI786463 JYE786463 KIA786463 KRW786463 LBS786463 LLO786463 LVK786463 MFG786463 MPC786463 MYY786463 NIU786463 NSQ786463 OCM786463 OMI786463 OWE786463 PGA786463 PPW786463 PZS786463 QJO786463 QTK786463 RDG786463 RNC786463 RWY786463 SGU786463 SQQ786463 TAM786463 TKI786463 TUE786463 UEA786463 UNW786463 UXS786463 VHO786463 VRK786463 WBG786463 WLC786463 WUY786463 IM851999 SI851999 ACE851999 AMA851999 AVW851999 BFS851999 BPO851999 BZK851999 CJG851999 CTC851999 DCY851999 DMU851999 DWQ851999 EGM851999 EQI851999 FAE851999 FKA851999 FTW851999 GDS851999 GNO851999 GXK851999 HHG851999 HRC851999 IAY851999 IKU851999 IUQ851999 JEM851999 JOI851999 JYE851999 KIA851999 KRW851999 LBS851999 LLO851999 LVK851999 MFG851999 MPC851999 MYY851999 NIU851999 NSQ851999 OCM851999 OMI851999 OWE851999 PGA851999 PPW851999 PZS851999 QJO851999 QTK851999 RDG851999 RNC851999 RWY851999 SGU851999 SQQ851999 TAM851999 TKI851999 TUE851999 UEA851999 UNW851999 UXS851999 VHO851999 VRK851999 WBG851999 WLC851999 WUY851999 IM917535 SI917535 ACE917535 AMA917535 AVW917535 BFS917535 BPO917535 BZK917535 CJG917535 CTC917535 DCY917535 DMU917535 DWQ917535 EGM917535 EQI917535 FAE917535 FKA917535 FTW917535 GDS917535 GNO917535 GXK917535 HHG917535 HRC917535 IAY917535 IKU917535 IUQ917535 JEM917535 JOI917535 JYE917535 KIA917535 KRW917535 LBS917535 LLO917535 LVK917535 MFG917535 MPC917535 MYY917535 NIU917535 NSQ917535 OCM917535 OMI917535 OWE917535 PGA917535 PPW917535 PZS917535 QJO917535 QTK917535 RDG917535 RNC917535 RWY917535 SGU917535 SQQ917535 TAM917535 TKI917535 TUE917535 UEA917535 UNW917535 UXS917535 VHO917535 VRK917535 WBG917535 WLC917535 WUY917535 IM983071 SI983071 ACE983071 AMA983071 AVW983071 BFS983071 BPO983071 BZK983071 CJG983071 CTC983071 DCY983071 DMU983071 DWQ983071 EGM983071 EQI983071 FAE983071 FKA983071 FTW983071 GDS983071 GNO983071 GXK983071 HHG983071 HRC983071 IAY983071 IKU983071 IUQ983071 JEM983071 JOI983071 JYE983071 KIA983071 KRW983071 LBS983071 LLO983071 LVK983071 MFG983071 MPC983071 MYY983071 NIU983071 NSQ983071 OCM983071 OMI983071 OWE983071 PGA983071 PPW983071 PZS983071 QJO983071 QTK983071 RDG983071 RNC983071 RWY983071 SGU983071 SQQ983071 TAM983071 TKI983071 TUE983071 UEA983071 UNW983071 UXS983071 VHO983071 VRK983071 WBG983071 WLC983071 WUY98307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dataValidation allowBlank="1" showInputMessage="1" showErrorMessage="1" promptTitle="Ne itt!" prompt="Ne itt változtasd meg a beszállító nevét, hanem az egyes változatoknál!" sqref="HO1:HP1 RK1:RL1 ABG1:ABH1 ALC1:ALD1 AUY1:AUZ1 BEU1:BEV1 BOQ1:BOR1 BYM1:BYN1 CII1:CIJ1 CSE1:CSF1 DCA1:DCB1 DLW1:DLX1 DVS1:DVT1 EFO1:EFP1 EPK1:EPL1 EZG1:EZH1 FJC1:FJD1 FSY1:FSZ1 GCU1:GCV1 GMQ1:GMR1 GWM1:GWN1 HGI1:HGJ1 HQE1:HQF1 IAA1:IAB1 IJW1:IJX1 ITS1:ITT1 JDO1:JDP1 JNK1:JNL1 JXG1:JXH1 KHC1:KHD1 KQY1:KQZ1 LAU1:LAV1 LKQ1:LKR1 LUM1:LUN1 MEI1:MEJ1 MOE1:MOF1 MYA1:MYB1 NHW1:NHX1 NRS1:NRT1 OBO1:OBP1 OLK1:OLL1 OVG1:OVH1 PFC1:PFD1 POY1:POZ1 PYU1:PYV1 QIQ1:QIR1 QSM1:QSN1 RCI1:RCJ1 RME1:RMF1 RWA1:RWB1 SFW1:SFX1 SPS1:SPT1 SZO1:SZP1 TJK1:TJL1 TTG1:TTH1 UDC1:UDD1 UMY1:UMZ1 UWU1:UWV1 VGQ1:VGR1 VQM1:VQN1 WAI1:WAJ1 WKE1:WKF1 WUA1:WUB1 HO65567:HP65567 RK65567:RL65567 ABG65567:ABH65567 ALC65567:ALD65567 AUY65567:AUZ65567 BEU65567:BEV65567 BOQ65567:BOR65567 BYM65567:BYN65567 CII65567:CIJ65567 CSE65567:CSF65567 DCA65567:DCB65567 DLW65567:DLX65567 DVS65567:DVT65567 EFO65567:EFP65567 EPK65567:EPL65567 EZG65567:EZH65567 FJC65567:FJD65567 FSY65567:FSZ65567 GCU65567:GCV65567 GMQ65567:GMR65567 GWM65567:GWN65567 HGI65567:HGJ65567 HQE65567:HQF65567 IAA65567:IAB65567 IJW65567:IJX65567 ITS65567:ITT65567 JDO65567:JDP65567 JNK65567:JNL65567 JXG65567:JXH65567 KHC65567:KHD65567 KQY65567:KQZ65567 LAU65567:LAV65567 LKQ65567:LKR65567 LUM65567:LUN65567 MEI65567:MEJ65567 MOE65567:MOF65567 MYA65567:MYB65567 NHW65567:NHX65567 NRS65567:NRT65567 OBO65567:OBP65567 OLK65567:OLL65567 OVG65567:OVH65567 PFC65567:PFD65567 POY65567:POZ65567 PYU65567:PYV65567 QIQ65567:QIR65567 QSM65567:QSN65567 RCI65567:RCJ65567 RME65567:RMF65567 RWA65567:RWB65567 SFW65567:SFX65567 SPS65567:SPT65567 SZO65567:SZP65567 TJK65567:TJL65567 TTG65567:TTH65567 UDC65567:UDD65567 UMY65567:UMZ65567 UWU65567:UWV65567 VGQ65567:VGR65567 VQM65567:VQN65567 WAI65567:WAJ65567 WKE65567:WKF65567 WUA65567:WUB65567 HO131103:HP131103 RK131103:RL131103 ABG131103:ABH131103 ALC131103:ALD131103 AUY131103:AUZ131103 BEU131103:BEV131103 BOQ131103:BOR131103 BYM131103:BYN131103 CII131103:CIJ131103 CSE131103:CSF131103 DCA131103:DCB131103 DLW131103:DLX131103 DVS131103:DVT131103 EFO131103:EFP131103 EPK131103:EPL131103 EZG131103:EZH131103 FJC131103:FJD131103 FSY131103:FSZ131103 GCU131103:GCV131103 GMQ131103:GMR131103 GWM131103:GWN131103 HGI131103:HGJ131103 HQE131103:HQF131103 IAA131103:IAB131103 IJW131103:IJX131103 ITS131103:ITT131103 JDO131103:JDP131103 JNK131103:JNL131103 JXG131103:JXH131103 KHC131103:KHD131103 KQY131103:KQZ131103 LAU131103:LAV131103 LKQ131103:LKR131103 LUM131103:LUN131103 MEI131103:MEJ131103 MOE131103:MOF131103 MYA131103:MYB131103 NHW131103:NHX131103 NRS131103:NRT131103 OBO131103:OBP131103 OLK131103:OLL131103 OVG131103:OVH131103 PFC131103:PFD131103 POY131103:POZ131103 PYU131103:PYV131103 QIQ131103:QIR131103 QSM131103:QSN131103 RCI131103:RCJ131103 RME131103:RMF131103 RWA131103:RWB131103 SFW131103:SFX131103 SPS131103:SPT131103 SZO131103:SZP131103 TJK131103:TJL131103 TTG131103:TTH131103 UDC131103:UDD131103 UMY131103:UMZ131103 UWU131103:UWV131103 VGQ131103:VGR131103 VQM131103:VQN131103 WAI131103:WAJ131103 WKE131103:WKF131103 WUA131103:WUB131103 HO196639:HP196639 RK196639:RL196639 ABG196639:ABH196639 ALC196639:ALD196639 AUY196639:AUZ196639 BEU196639:BEV196639 BOQ196639:BOR196639 BYM196639:BYN196639 CII196639:CIJ196639 CSE196639:CSF196639 DCA196639:DCB196639 DLW196639:DLX196639 DVS196639:DVT196639 EFO196639:EFP196639 EPK196639:EPL196639 EZG196639:EZH196639 FJC196639:FJD196639 FSY196639:FSZ196639 GCU196639:GCV196639 GMQ196639:GMR196639 GWM196639:GWN196639 HGI196639:HGJ196639 HQE196639:HQF196639 IAA196639:IAB196639 IJW196639:IJX196639 ITS196639:ITT196639 JDO196639:JDP196639 JNK196639:JNL196639 JXG196639:JXH196639 KHC196639:KHD196639 KQY196639:KQZ196639 LAU196639:LAV196639 LKQ196639:LKR196639 LUM196639:LUN196639 MEI196639:MEJ196639 MOE196639:MOF196639 MYA196639:MYB196639 NHW196639:NHX196639 NRS196639:NRT196639 OBO196639:OBP196639 OLK196639:OLL196639 OVG196639:OVH196639 PFC196639:PFD196639 POY196639:POZ196639 PYU196639:PYV196639 QIQ196639:QIR196639 QSM196639:QSN196639 RCI196639:RCJ196639 RME196639:RMF196639 RWA196639:RWB196639 SFW196639:SFX196639 SPS196639:SPT196639 SZO196639:SZP196639 TJK196639:TJL196639 TTG196639:TTH196639 UDC196639:UDD196639 UMY196639:UMZ196639 UWU196639:UWV196639 VGQ196639:VGR196639 VQM196639:VQN196639 WAI196639:WAJ196639 WKE196639:WKF196639 WUA196639:WUB196639 HO262175:HP262175 RK262175:RL262175 ABG262175:ABH262175 ALC262175:ALD262175 AUY262175:AUZ262175 BEU262175:BEV262175 BOQ262175:BOR262175 BYM262175:BYN262175 CII262175:CIJ262175 CSE262175:CSF262175 DCA262175:DCB262175 DLW262175:DLX262175 DVS262175:DVT262175 EFO262175:EFP262175 EPK262175:EPL262175 EZG262175:EZH262175 FJC262175:FJD262175 FSY262175:FSZ262175 GCU262175:GCV262175 GMQ262175:GMR262175 GWM262175:GWN262175 HGI262175:HGJ262175 HQE262175:HQF262175 IAA262175:IAB262175 IJW262175:IJX262175 ITS262175:ITT262175 JDO262175:JDP262175 JNK262175:JNL262175 JXG262175:JXH262175 KHC262175:KHD262175 KQY262175:KQZ262175 LAU262175:LAV262175 LKQ262175:LKR262175 LUM262175:LUN262175 MEI262175:MEJ262175 MOE262175:MOF262175 MYA262175:MYB262175 NHW262175:NHX262175 NRS262175:NRT262175 OBO262175:OBP262175 OLK262175:OLL262175 OVG262175:OVH262175 PFC262175:PFD262175 POY262175:POZ262175 PYU262175:PYV262175 QIQ262175:QIR262175 QSM262175:QSN262175 RCI262175:RCJ262175 RME262175:RMF262175 RWA262175:RWB262175 SFW262175:SFX262175 SPS262175:SPT262175 SZO262175:SZP262175 TJK262175:TJL262175 TTG262175:TTH262175 UDC262175:UDD262175 UMY262175:UMZ262175 UWU262175:UWV262175 VGQ262175:VGR262175 VQM262175:VQN262175 WAI262175:WAJ262175 WKE262175:WKF262175 WUA262175:WUB262175 HO327711:HP327711 RK327711:RL327711 ABG327711:ABH327711 ALC327711:ALD327711 AUY327711:AUZ327711 BEU327711:BEV327711 BOQ327711:BOR327711 BYM327711:BYN327711 CII327711:CIJ327711 CSE327711:CSF327711 DCA327711:DCB327711 DLW327711:DLX327711 DVS327711:DVT327711 EFO327711:EFP327711 EPK327711:EPL327711 EZG327711:EZH327711 FJC327711:FJD327711 FSY327711:FSZ327711 GCU327711:GCV327711 GMQ327711:GMR327711 GWM327711:GWN327711 HGI327711:HGJ327711 HQE327711:HQF327711 IAA327711:IAB327711 IJW327711:IJX327711 ITS327711:ITT327711 JDO327711:JDP327711 JNK327711:JNL327711 JXG327711:JXH327711 KHC327711:KHD327711 KQY327711:KQZ327711 LAU327711:LAV327711 LKQ327711:LKR327711 LUM327711:LUN327711 MEI327711:MEJ327711 MOE327711:MOF327711 MYA327711:MYB327711 NHW327711:NHX327711 NRS327711:NRT327711 OBO327711:OBP327711 OLK327711:OLL327711 OVG327711:OVH327711 PFC327711:PFD327711 POY327711:POZ327711 PYU327711:PYV327711 QIQ327711:QIR327711 QSM327711:QSN327711 RCI327711:RCJ327711 RME327711:RMF327711 RWA327711:RWB327711 SFW327711:SFX327711 SPS327711:SPT327711 SZO327711:SZP327711 TJK327711:TJL327711 TTG327711:TTH327711 UDC327711:UDD327711 UMY327711:UMZ327711 UWU327711:UWV327711 VGQ327711:VGR327711 VQM327711:VQN327711 WAI327711:WAJ327711 WKE327711:WKF327711 WUA327711:WUB327711 HO393247:HP393247 RK393247:RL393247 ABG393247:ABH393247 ALC393247:ALD393247 AUY393247:AUZ393247 BEU393247:BEV393247 BOQ393247:BOR393247 BYM393247:BYN393247 CII393247:CIJ393247 CSE393247:CSF393247 DCA393247:DCB393247 DLW393247:DLX393247 DVS393247:DVT393247 EFO393247:EFP393247 EPK393247:EPL393247 EZG393247:EZH393247 FJC393247:FJD393247 FSY393247:FSZ393247 GCU393247:GCV393247 GMQ393247:GMR393247 GWM393247:GWN393247 HGI393247:HGJ393247 HQE393247:HQF393247 IAA393247:IAB393247 IJW393247:IJX393247 ITS393247:ITT393247 JDO393247:JDP393247 JNK393247:JNL393247 JXG393247:JXH393247 KHC393247:KHD393247 KQY393247:KQZ393247 LAU393247:LAV393247 LKQ393247:LKR393247 LUM393247:LUN393247 MEI393247:MEJ393247 MOE393247:MOF393247 MYA393247:MYB393247 NHW393247:NHX393247 NRS393247:NRT393247 OBO393247:OBP393247 OLK393247:OLL393247 OVG393247:OVH393247 PFC393247:PFD393247 POY393247:POZ393247 PYU393247:PYV393247 QIQ393247:QIR393247 QSM393247:QSN393247 RCI393247:RCJ393247 RME393247:RMF393247 RWA393247:RWB393247 SFW393247:SFX393247 SPS393247:SPT393247 SZO393247:SZP393247 TJK393247:TJL393247 TTG393247:TTH393247 UDC393247:UDD393247 UMY393247:UMZ393247 UWU393247:UWV393247 VGQ393247:VGR393247 VQM393247:VQN393247 WAI393247:WAJ393247 WKE393247:WKF393247 WUA393247:WUB393247 HO458783:HP458783 RK458783:RL458783 ABG458783:ABH458783 ALC458783:ALD458783 AUY458783:AUZ458783 BEU458783:BEV458783 BOQ458783:BOR458783 BYM458783:BYN458783 CII458783:CIJ458783 CSE458783:CSF458783 DCA458783:DCB458783 DLW458783:DLX458783 DVS458783:DVT458783 EFO458783:EFP458783 EPK458783:EPL458783 EZG458783:EZH458783 FJC458783:FJD458783 FSY458783:FSZ458783 GCU458783:GCV458783 GMQ458783:GMR458783 GWM458783:GWN458783 HGI458783:HGJ458783 HQE458783:HQF458783 IAA458783:IAB458783 IJW458783:IJX458783 ITS458783:ITT458783 JDO458783:JDP458783 JNK458783:JNL458783 JXG458783:JXH458783 KHC458783:KHD458783 KQY458783:KQZ458783 LAU458783:LAV458783 LKQ458783:LKR458783 LUM458783:LUN458783 MEI458783:MEJ458783 MOE458783:MOF458783 MYA458783:MYB458783 NHW458783:NHX458783 NRS458783:NRT458783 OBO458783:OBP458783 OLK458783:OLL458783 OVG458783:OVH458783 PFC458783:PFD458783 POY458783:POZ458783 PYU458783:PYV458783 QIQ458783:QIR458783 QSM458783:QSN458783 RCI458783:RCJ458783 RME458783:RMF458783 RWA458783:RWB458783 SFW458783:SFX458783 SPS458783:SPT458783 SZO458783:SZP458783 TJK458783:TJL458783 TTG458783:TTH458783 UDC458783:UDD458783 UMY458783:UMZ458783 UWU458783:UWV458783 VGQ458783:VGR458783 VQM458783:VQN458783 WAI458783:WAJ458783 WKE458783:WKF458783 WUA458783:WUB458783 HO524319:HP524319 RK524319:RL524319 ABG524319:ABH524319 ALC524319:ALD524319 AUY524319:AUZ524319 BEU524319:BEV524319 BOQ524319:BOR524319 BYM524319:BYN524319 CII524319:CIJ524319 CSE524319:CSF524319 DCA524319:DCB524319 DLW524319:DLX524319 DVS524319:DVT524319 EFO524319:EFP524319 EPK524319:EPL524319 EZG524319:EZH524319 FJC524319:FJD524319 FSY524319:FSZ524319 GCU524319:GCV524319 GMQ524319:GMR524319 GWM524319:GWN524319 HGI524319:HGJ524319 HQE524319:HQF524319 IAA524319:IAB524319 IJW524319:IJX524319 ITS524319:ITT524319 JDO524319:JDP524319 JNK524319:JNL524319 JXG524319:JXH524319 KHC524319:KHD524319 KQY524319:KQZ524319 LAU524319:LAV524319 LKQ524319:LKR524319 LUM524319:LUN524319 MEI524319:MEJ524319 MOE524319:MOF524319 MYA524319:MYB524319 NHW524319:NHX524319 NRS524319:NRT524319 OBO524319:OBP524319 OLK524319:OLL524319 OVG524319:OVH524319 PFC524319:PFD524319 POY524319:POZ524319 PYU524319:PYV524319 QIQ524319:QIR524319 QSM524319:QSN524319 RCI524319:RCJ524319 RME524319:RMF524319 RWA524319:RWB524319 SFW524319:SFX524319 SPS524319:SPT524319 SZO524319:SZP524319 TJK524319:TJL524319 TTG524319:TTH524319 UDC524319:UDD524319 UMY524319:UMZ524319 UWU524319:UWV524319 VGQ524319:VGR524319 VQM524319:VQN524319 WAI524319:WAJ524319 WKE524319:WKF524319 WUA524319:WUB524319 HO589855:HP589855 RK589855:RL589855 ABG589855:ABH589855 ALC589855:ALD589855 AUY589855:AUZ589855 BEU589855:BEV589855 BOQ589855:BOR589855 BYM589855:BYN589855 CII589855:CIJ589855 CSE589855:CSF589855 DCA589855:DCB589855 DLW589855:DLX589855 DVS589855:DVT589855 EFO589855:EFP589855 EPK589855:EPL589855 EZG589855:EZH589855 FJC589855:FJD589855 FSY589855:FSZ589855 GCU589855:GCV589855 GMQ589855:GMR589855 GWM589855:GWN589855 HGI589855:HGJ589855 HQE589855:HQF589855 IAA589855:IAB589855 IJW589855:IJX589855 ITS589855:ITT589855 JDO589855:JDP589855 JNK589855:JNL589855 JXG589855:JXH589855 KHC589855:KHD589855 KQY589855:KQZ589855 LAU589855:LAV589855 LKQ589855:LKR589855 LUM589855:LUN589855 MEI589855:MEJ589855 MOE589855:MOF589855 MYA589855:MYB589855 NHW589855:NHX589855 NRS589855:NRT589855 OBO589855:OBP589855 OLK589855:OLL589855 OVG589855:OVH589855 PFC589855:PFD589855 POY589855:POZ589855 PYU589855:PYV589855 QIQ589855:QIR589855 QSM589855:QSN589855 RCI589855:RCJ589855 RME589855:RMF589855 RWA589855:RWB589855 SFW589855:SFX589855 SPS589855:SPT589855 SZO589855:SZP589855 TJK589855:TJL589855 TTG589855:TTH589855 UDC589855:UDD589855 UMY589855:UMZ589855 UWU589855:UWV589855 VGQ589855:VGR589855 VQM589855:VQN589855 WAI589855:WAJ589855 WKE589855:WKF589855 WUA589855:WUB589855 HO655391:HP655391 RK655391:RL655391 ABG655391:ABH655391 ALC655391:ALD655391 AUY655391:AUZ655391 BEU655391:BEV655391 BOQ655391:BOR655391 BYM655391:BYN655391 CII655391:CIJ655391 CSE655391:CSF655391 DCA655391:DCB655391 DLW655391:DLX655391 DVS655391:DVT655391 EFO655391:EFP655391 EPK655391:EPL655391 EZG655391:EZH655391 FJC655391:FJD655391 FSY655391:FSZ655391 GCU655391:GCV655391 GMQ655391:GMR655391 GWM655391:GWN655391 HGI655391:HGJ655391 HQE655391:HQF655391 IAA655391:IAB655391 IJW655391:IJX655391 ITS655391:ITT655391 JDO655391:JDP655391 JNK655391:JNL655391 JXG655391:JXH655391 KHC655391:KHD655391 KQY655391:KQZ655391 LAU655391:LAV655391 LKQ655391:LKR655391 LUM655391:LUN655391 MEI655391:MEJ655391 MOE655391:MOF655391 MYA655391:MYB655391 NHW655391:NHX655391 NRS655391:NRT655391 OBO655391:OBP655391 OLK655391:OLL655391 OVG655391:OVH655391 PFC655391:PFD655391 POY655391:POZ655391 PYU655391:PYV655391 QIQ655391:QIR655391 QSM655391:QSN655391 RCI655391:RCJ655391 RME655391:RMF655391 RWA655391:RWB655391 SFW655391:SFX655391 SPS655391:SPT655391 SZO655391:SZP655391 TJK655391:TJL655391 TTG655391:TTH655391 UDC655391:UDD655391 UMY655391:UMZ655391 UWU655391:UWV655391 VGQ655391:VGR655391 VQM655391:VQN655391 WAI655391:WAJ655391 WKE655391:WKF655391 WUA655391:WUB655391 HO720927:HP720927 RK720927:RL720927 ABG720927:ABH720927 ALC720927:ALD720927 AUY720927:AUZ720927 BEU720927:BEV720927 BOQ720927:BOR720927 BYM720927:BYN720927 CII720927:CIJ720927 CSE720927:CSF720927 DCA720927:DCB720927 DLW720927:DLX720927 DVS720927:DVT720927 EFO720927:EFP720927 EPK720927:EPL720927 EZG720927:EZH720927 FJC720927:FJD720927 FSY720927:FSZ720927 GCU720927:GCV720927 GMQ720927:GMR720927 GWM720927:GWN720927 HGI720927:HGJ720927 HQE720927:HQF720927 IAA720927:IAB720927 IJW720927:IJX720927 ITS720927:ITT720927 JDO720927:JDP720927 JNK720927:JNL720927 JXG720927:JXH720927 KHC720927:KHD720927 KQY720927:KQZ720927 LAU720927:LAV720927 LKQ720927:LKR720927 LUM720927:LUN720927 MEI720927:MEJ720927 MOE720927:MOF720927 MYA720927:MYB720927 NHW720927:NHX720927 NRS720927:NRT720927 OBO720927:OBP720927 OLK720927:OLL720927 OVG720927:OVH720927 PFC720927:PFD720927 POY720927:POZ720927 PYU720927:PYV720927 QIQ720927:QIR720927 QSM720927:QSN720927 RCI720927:RCJ720927 RME720927:RMF720927 RWA720927:RWB720927 SFW720927:SFX720927 SPS720927:SPT720927 SZO720927:SZP720927 TJK720927:TJL720927 TTG720927:TTH720927 UDC720927:UDD720927 UMY720927:UMZ720927 UWU720927:UWV720927 VGQ720927:VGR720927 VQM720927:VQN720927 WAI720927:WAJ720927 WKE720927:WKF720927 WUA720927:WUB720927 HO786463:HP786463 RK786463:RL786463 ABG786463:ABH786463 ALC786463:ALD786463 AUY786463:AUZ786463 BEU786463:BEV786463 BOQ786463:BOR786463 BYM786463:BYN786463 CII786463:CIJ786463 CSE786463:CSF786463 DCA786463:DCB786463 DLW786463:DLX786463 DVS786463:DVT786463 EFO786463:EFP786463 EPK786463:EPL786463 EZG786463:EZH786463 FJC786463:FJD786463 FSY786463:FSZ786463 GCU786463:GCV786463 GMQ786463:GMR786463 GWM786463:GWN786463 HGI786463:HGJ786463 HQE786463:HQF786463 IAA786463:IAB786463 IJW786463:IJX786463 ITS786463:ITT786463 JDO786463:JDP786463 JNK786463:JNL786463 JXG786463:JXH786463 KHC786463:KHD786463 KQY786463:KQZ786463 LAU786463:LAV786463 LKQ786463:LKR786463 LUM786463:LUN786463 MEI786463:MEJ786463 MOE786463:MOF786463 MYA786463:MYB786463 NHW786463:NHX786463 NRS786463:NRT786463 OBO786463:OBP786463 OLK786463:OLL786463 OVG786463:OVH786463 PFC786463:PFD786463 POY786463:POZ786463 PYU786463:PYV786463 QIQ786463:QIR786463 QSM786463:QSN786463 RCI786463:RCJ786463 RME786463:RMF786463 RWA786463:RWB786463 SFW786463:SFX786463 SPS786463:SPT786463 SZO786463:SZP786463 TJK786463:TJL786463 TTG786463:TTH786463 UDC786463:UDD786463 UMY786463:UMZ786463 UWU786463:UWV786463 VGQ786463:VGR786463 VQM786463:VQN786463 WAI786463:WAJ786463 WKE786463:WKF786463 WUA786463:WUB786463 HO851999:HP851999 RK851999:RL851999 ABG851999:ABH851999 ALC851999:ALD851999 AUY851999:AUZ851999 BEU851999:BEV851999 BOQ851999:BOR851999 BYM851999:BYN851999 CII851999:CIJ851999 CSE851999:CSF851999 DCA851999:DCB851999 DLW851999:DLX851999 DVS851999:DVT851999 EFO851999:EFP851999 EPK851999:EPL851999 EZG851999:EZH851999 FJC851999:FJD851999 FSY851999:FSZ851999 GCU851999:GCV851999 GMQ851999:GMR851999 GWM851999:GWN851999 HGI851999:HGJ851999 HQE851999:HQF851999 IAA851999:IAB851999 IJW851999:IJX851999 ITS851999:ITT851999 JDO851999:JDP851999 JNK851999:JNL851999 JXG851999:JXH851999 KHC851999:KHD851999 KQY851999:KQZ851999 LAU851999:LAV851999 LKQ851999:LKR851999 LUM851999:LUN851999 MEI851999:MEJ851999 MOE851999:MOF851999 MYA851999:MYB851999 NHW851999:NHX851999 NRS851999:NRT851999 OBO851999:OBP851999 OLK851999:OLL851999 OVG851999:OVH851999 PFC851999:PFD851999 POY851999:POZ851999 PYU851999:PYV851999 QIQ851999:QIR851999 QSM851999:QSN851999 RCI851999:RCJ851999 RME851999:RMF851999 RWA851999:RWB851999 SFW851999:SFX851999 SPS851999:SPT851999 SZO851999:SZP851999 TJK851999:TJL851999 TTG851999:TTH851999 UDC851999:UDD851999 UMY851999:UMZ851999 UWU851999:UWV851999 VGQ851999:VGR851999 VQM851999:VQN851999 WAI851999:WAJ851999 WKE851999:WKF851999 WUA851999:WUB851999 HO917535:HP917535 RK917535:RL917535 ABG917535:ABH917535 ALC917535:ALD917535 AUY917535:AUZ917535 BEU917535:BEV917535 BOQ917535:BOR917535 BYM917535:BYN917535 CII917535:CIJ917535 CSE917535:CSF917535 DCA917535:DCB917535 DLW917535:DLX917535 DVS917535:DVT917535 EFO917535:EFP917535 EPK917535:EPL917535 EZG917535:EZH917535 FJC917535:FJD917535 FSY917535:FSZ917535 GCU917535:GCV917535 GMQ917535:GMR917535 GWM917535:GWN917535 HGI917535:HGJ917535 HQE917535:HQF917535 IAA917535:IAB917535 IJW917535:IJX917535 ITS917535:ITT917535 JDO917535:JDP917535 JNK917535:JNL917535 JXG917535:JXH917535 KHC917535:KHD917535 KQY917535:KQZ917535 LAU917535:LAV917535 LKQ917535:LKR917535 LUM917535:LUN917535 MEI917535:MEJ917535 MOE917535:MOF917535 MYA917535:MYB917535 NHW917535:NHX917535 NRS917535:NRT917535 OBO917535:OBP917535 OLK917535:OLL917535 OVG917535:OVH917535 PFC917535:PFD917535 POY917535:POZ917535 PYU917535:PYV917535 QIQ917535:QIR917535 QSM917535:QSN917535 RCI917535:RCJ917535 RME917535:RMF917535 RWA917535:RWB917535 SFW917535:SFX917535 SPS917535:SPT917535 SZO917535:SZP917535 TJK917535:TJL917535 TTG917535:TTH917535 UDC917535:UDD917535 UMY917535:UMZ917535 UWU917535:UWV917535 VGQ917535:VGR917535 VQM917535:VQN917535 WAI917535:WAJ917535 WKE917535:WKF917535 WUA917535:WUB917535 HO983071:HP983071 RK983071:RL983071 ABG983071:ABH983071 ALC983071:ALD983071 AUY983071:AUZ983071 BEU983071:BEV983071 BOQ983071:BOR983071 BYM983071:BYN983071 CII983071:CIJ983071 CSE983071:CSF983071 DCA983071:DCB983071 DLW983071:DLX983071 DVS983071:DVT983071 EFO983071:EFP983071 EPK983071:EPL983071 EZG983071:EZH983071 FJC983071:FJD983071 FSY983071:FSZ983071 GCU983071:GCV983071 GMQ983071:GMR983071 GWM983071:GWN983071 HGI983071:HGJ983071 HQE983071:HQF983071 IAA983071:IAB983071 IJW983071:IJX983071 ITS983071:ITT983071 JDO983071:JDP983071 JNK983071:JNL983071 JXG983071:JXH983071 KHC983071:KHD983071 KQY983071:KQZ983071 LAU983071:LAV983071 LKQ983071:LKR983071 LUM983071:LUN983071 MEI983071:MEJ983071 MOE983071:MOF983071 MYA983071:MYB983071 NHW983071:NHX983071 NRS983071:NRT983071 OBO983071:OBP983071 OLK983071:OLL983071 OVG983071:OVH983071 PFC983071:PFD983071 POY983071:POZ983071 PYU983071:PYV983071 QIQ983071:QIR983071 QSM983071:QSN983071 RCI983071:RCJ983071 RME983071:RMF983071 RWA983071:RWB983071 SFW983071:SFX983071 SPS983071:SPT983071 SZO983071:SZP983071 TJK983071:TJL983071 TTG983071:TTH983071 UDC983071:UDD983071 UMY983071:UMZ983071 UWU983071:UWV983071 VGQ983071:VGR983071 VQM983071:VQN983071 WAI983071:WAJ983071 WKE983071:WKF983071 WUA983071:WUB983071 WTX983072:WTX1048576 HL65568:HL131102 RH65568:RH131102 ABD65568:ABD131102 AKZ65568:AKZ131102 AUV65568:AUV131102 BER65568:BER131102 BON65568:BON131102 BYJ65568:BYJ131102 CIF65568:CIF131102 CSB65568:CSB131102 DBX65568:DBX131102 DLT65568:DLT131102 DVP65568:DVP131102 EFL65568:EFL131102 EPH65568:EPH131102 EZD65568:EZD131102 FIZ65568:FIZ131102 FSV65568:FSV131102 GCR65568:GCR131102 GMN65568:GMN131102 GWJ65568:GWJ131102 HGF65568:HGF131102 HQB65568:HQB131102 HZX65568:HZX131102 IJT65568:IJT131102 ITP65568:ITP131102 JDL65568:JDL131102 JNH65568:JNH131102 JXD65568:JXD131102 KGZ65568:KGZ131102 KQV65568:KQV131102 LAR65568:LAR131102 LKN65568:LKN131102 LUJ65568:LUJ131102 MEF65568:MEF131102 MOB65568:MOB131102 MXX65568:MXX131102 NHT65568:NHT131102 NRP65568:NRP131102 OBL65568:OBL131102 OLH65568:OLH131102 OVD65568:OVD131102 PEZ65568:PEZ131102 POV65568:POV131102 PYR65568:PYR131102 QIN65568:QIN131102 QSJ65568:QSJ131102 RCF65568:RCF131102 RMB65568:RMB131102 RVX65568:RVX131102 SFT65568:SFT131102 SPP65568:SPP131102 SZL65568:SZL131102 TJH65568:TJH131102 TTD65568:TTD131102 UCZ65568:UCZ131102 UMV65568:UMV131102 UWR65568:UWR131102 VGN65568:VGN131102 VQJ65568:VQJ131102 WAF65568:WAF131102 WKB65568:WKB131102 WTX65568:WTX131102 HL131104:HL196638 RH131104:RH196638 ABD131104:ABD196638 AKZ131104:AKZ196638 AUV131104:AUV196638 BER131104:BER196638 BON131104:BON196638 BYJ131104:BYJ196638 CIF131104:CIF196638 CSB131104:CSB196638 DBX131104:DBX196638 DLT131104:DLT196638 DVP131104:DVP196638 EFL131104:EFL196638 EPH131104:EPH196638 EZD131104:EZD196638 FIZ131104:FIZ196638 FSV131104:FSV196638 GCR131104:GCR196638 GMN131104:GMN196638 GWJ131104:GWJ196638 HGF131104:HGF196638 HQB131104:HQB196638 HZX131104:HZX196638 IJT131104:IJT196638 ITP131104:ITP196638 JDL131104:JDL196638 JNH131104:JNH196638 JXD131104:JXD196638 KGZ131104:KGZ196638 KQV131104:KQV196638 LAR131104:LAR196638 LKN131104:LKN196638 LUJ131104:LUJ196638 MEF131104:MEF196638 MOB131104:MOB196638 MXX131104:MXX196638 NHT131104:NHT196638 NRP131104:NRP196638 OBL131104:OBL196638 OLH131104:OLH196638 OVD131104:OVD196638 PEZ131104:PEZ196638 POV131104:POV196638 PYR131104:PYR196638 QIN131104:QIN196638 QSJ131104:QSJ196638 RCF131104:RCF196638 RMB131104:RMB196638 RVX131104:RVX196638 SFT131104:SFT196638 SPP131104:SPP196638 SZL131104:SZL196638 TJH131104:TJH196638 TTD131104:TTD196638 UCZ131104:UCZ196638 UMV131104:UMV196638 UWR131104:UWR196638 VGN131104:VGN196638 VQJ131104:VQJ196638 WAF131104:WAF196638 WKB131104:WKB196638 WTX131104:WTX196638 HL196640:HL262174 RH196640:RH262174 ABD196640:ABD262174 AKZ196640:AKZ262174 AUV196640:AUV262174 BER196640:BER262174 BON196640:BON262174 BYJ196640:BYJ262174 CIF196640:CIF262174 CSB196640:CSB262174 DBX196640:DBX262174 DLT196640:DLT262174 DVP196640:DVP262174 EFL196640:EFL262174 EPH196640:EPH262174 EZD196640:EZD262174 FIZ196640:FIZ262174 FSV196640:FSV262174 GCR196640:GCR262174 GMN196640:GMN262174 GWJ196640:GWJ262174 HGF196640:HGF262174 HQB196640:HQB262174 HZX196640:HZX262174 IJT196640:IJT262174 ITP196640:ITP262174 JDL196640:JDL262174 JNH196640:JNH262174 JXD196640:JXD262174 KGZ196640:KGZ262174 KQV196640:KQV262174 LAR196640:LAR262174 LKN196640:LKN262174 LUJ196640:LUJ262174 MEF196640:MEF262174 MOB196640:MOB262174 MXX196640:MXX262174 NHT196640:NHT262174 NRP196640:NRP262174 OBL196640:OBL262174 OLH196640:OLH262174 OVD196640:OVD262174 PEZ196640:PEZ262174 POV196640:POV262174 PYR196640:PYR262174 QIN196640:QIN262174 QSJ196640:QSJ262174 RCF196640:RCF262174 RMB196640:RMB262174 RVX196640:RVX262174 SFT196640:SFT262174 SPP196640:SPP262174 SZL196640:SZL262174 TJH196640:TJH262174 TTD196640:TTD262174 UCZ196640:UCZ262174 UMV196640:UMV262174 UWR196640:UWR262174 VGN196640:VGN262174 VQJ196640:VQJ262174 WAF196640:WAF262174 WKB196640:WKB262174 WTX196640:WTX262174 HL262176:HL327710 RH262176:RH327710 ABD262176:ABD327710 AKZ262176:AKZ327710 AUV262176:AUV327710 BER262176:BER327710 BON262176:BON327710 BYJ262176:BYJ327710 CIF262176:CIF327710 CSB262176:CSB327710 DBX262176:DBX327710 DLT262176:DLT327710 DVP262176:DVP327710 EFL262176:EFL327710 EPH262176:EPH327710 EZD262176:EZD327710 FIZ262176:FIZ327710 FSV262176:FSV327710 GCR262176:GCR327710 GMN262176:GMN327710 GWJ262176:GWJ327710 HGF262176:HGF327710 HQB262176:HQB327710 HZX262176:HZX327710 IJT262176:IJT327710 ITP262176:ITP327710 JDL262176:JDL327710 JNH262176:JNH327710 JXD262176:JXD327710 KGZ262176:KGZ327710 KQV262176:KQV327710 LAR262176:LAR327710 LKN262176:LKN327710 LUJ262176:LUJ327710 MEF262176:MEF327710 MOB262176:MOB327710 MXX262176:MXX327710 NHT262176:NHT327710 NRP262176:NRP327710 OBL262176:OBL327710 OLH262176:OLH327710 OVD262176:OVD327710 PEZ262176:PEZ327710 POV262176:POV327710 PYR262176:PYR327710 QIN262176:QIN327710 QSJ262176:QSJ327710 RCF262176:RCF327710 RMB262176:RMB327710 RVX262176:RVX327710 SFT262176:SFT327710 SPP262176:SPP327710 SZL262176:SZL327710 TJH262176:TJH327710 TTD262176:TTD327710 UCZ262176:UCZ327710 UMV262176:UMV327710 UWR262176:UWR327710 VGN262176:VGN327710 VQJ262176:VQJ327710 WAF262176:WAF327710 WKB262176:WKB327710 WTX262176:WTX327710 HL327712:HL393246 RH327712:RH393246 ABD327712:ABD393246 AKZ327712:AKZ393246 AUV327712:AUV393246 BER327712:BER393246 BON327712:BON393246 BYJ327712:BYJ393246 CIF327712:CIF393246 CSB327712:CSB393246 DBX327712:DBX393246 DLT327712:DLT393246 DVP327712:DVP393246 EFL327712:EFL393246 EPH327712:EPH393246 EZD327712:EZD393246 FIZ327712:FIZ393246 FSV327712:FSV393246 GCR327712:GCR393246 GMN327712:GMN393246 GWJ327712:GWJ393246 HGF327712:HGF393246 HQB327712:HQB393246 HZX327712:HZX393246 IJT327712:IJT393246 ITP327712:ITP393246 JDL327712:JDL393246 JNH327712:JNH393246 JXD327712:JXD393246 KGZ327712:KGZ393246 KQV327712:KQV393246 LAR327712:LAR393246 LKN327712:LKN393246 LUJ327712:LUJ393246 MEF327712:MEF393246 MOB327712:MOB393246 MXX327712:MXX393246 NHT327712:NHT393246 NRP327712:NRP393246 OBL327712:OBL393246 OLH327712:OLH393246 OVD327712:OVD393246 PEZ327712:PEZ393246 POV327712:POV393246 PYR327712:PYR393246 QIN327712:QIN393246 QSJ327712:QSJ393246 RCF327712:RCF393246 RMB327712:RMB393246 RVX327712:RVX393246 SFT327712:SFT393246 SPP327712:SPP393246 SZL327712:SZL393246 TJH327712:TJH393246 TTD327712:TTD393246 UCZ327712:UCZ393246 UMV327712:UMV393246 UWR327712:UWR393246 VGN327712:VGN393246 VQJ327712:VQJ393246 WAF327712:WAF393246 WKB327712:WKB393246 WTX327712:WTX393246 HL393248:HL458782 RH393248:RH458782 ABD393248:ABD458782 AKZ393248:AKZ458782 AUV393248:AUV458782 BER393248:BER458782 BON393248:BON458782 BYJ393248:BYJ458782 CIF393248:CIF458782 CSB393248:CSB458782 DBX393248:DBX458782 DLT393248:DLT458782 DVP393248:DVP458782 EFL393248:EFL458782 EPH393248:EPH458782 EZD393248:EZD458782 FIZ393248:FIZ458782 FSV393248:FSV458782 GCR393248:GCR458782 GMN393248:GMN458782 GWJ393248:GWJ458782 HGF393248:HGF458782 HQB393248:HQB458782 HZX393248:HZX458782 IJT393248:IJT458782 ITP393248:ITP458782 JDL393248:JDL458782 JNH393248:JNH458782 JXD393248:JXD458782 KGZ393248:KGZ458782 KQV393248:KQV458782 LAR393248:LAR458782 LKN393248:LKN458782 LUJ393248:LUJ458782 MEF393248:MEF458782 MOB393248:MOB458782 MXX393248:MXX458782 NHT393248:NHT458782 NRP393248:NRP458782 OBL393248:OBL458782 OLH393248:OLH458782 OVD393248:OVD458782 PEZ393248:PEZ458782 POV393248:POV458782 PYR393248:PYR458782 QIN393248:QIN458782 QSJ393248:QSJ458782 RCF393248:RCF458782 RMB393248:RMB458782 RVX393248:RVX458782 SFT393248:SFT458782 SPP393248:SPP458782 SZL393248:SZL458782 TJH393248:TJH458782 TTD393248:TTD458782 UCZ393248:UCZ458782 UMV393248:UMV458782 UWR393248:UWR458782 VGN393248:VGN458782 VQJ393248:VQJ458782 WAF393248:WAF458782 WKB393248:WKB458782 WTX393248:WTX458782 HL458784:HL524318 RH458784:RH524318 ABD458784:ABD524318 AKZ458784:AKZ524318 AUV458784:AUV524318 BER458784:BER524318 BON458784:BON524318 BYJ458784:BYJ524318 CIF458784:CIF524318 CSB458784:CSB524318 DBX458784:DBX524318 DLT458784:DLT524318 DVP458784:DVP524318 EFL458784:EFL524318 EPH458784:EPH524318 EZD458784:EZD524318 FIZ458784:FIZ524318 FSV458784:FSV524318 GCR458784:GCR524318 GMN458784:GMN524318 GWJ458784:GWJ524318 HGF458784:HGF524318 HQB458784:HQB524318 HZX458784:HZX524318 IJT458784:IJT524318 ITP458784:ITP524318 JDL458784:JDL524318 JNH458784:JNH524318 JXD458784:JXD524318 KGZ458784:KGZ524318 KQV458784:KQV524318 LAR458784:LAR524318 LKN458784:LKN524318 LUJ458784:LUJ524318 MEF458784:MEF524318 MOB458784:MOB524318 MXX458784:MXX524318 NHT458784:NHT524318 NRP458784:NRP524318 OBL458784:OBL524318 OLH458784:OLH524318 OVD458784:OVD524318 PEZ458784:PEZ524318 POV458784:POV524318 PYR458784:PYR524318 QIN458784:QIN524318 QSJ458784:QSJ524318 RCF458784:RCF524318 RMB458784:RMB524318 RVX458784:RVX524318 SFT458784:SFT524318 SPP458784:SPP524318 SZL458784:SZL524318 TJH458784:TJH524318 TTD458784:TTD524318 UCZ458784:UCZ524318 UMV458784:UMV524318 UWR458784:UWR524318 VGN458784:VGN524318 VQJ458784:VQJ524318 WAF458784:WAF524318 WKB458784:WKB524318 WTX458784:WTX524318 HL524320:HL589854 RH524320:RH589854 ABD524320:ABD589854 AKZ524320:AKZ589854 AUV524320:AUV589854 BER524320:BER589854 BON524320:BON589854 BYJ524320:BYJ589854 CIF524320:CIF589854 CSB524320:CSB589854 DBX524320:DBX589854 DLT524320:DLT589854 DVP524320:DVP589854 EFL524320:EFL589854 EPH524320:EPH589854 EZD524320:EZD589854 FIZ524320:FIZ589854 FSV524320:FSV589854 GCR524320:GCR589854 GMN524320:GMN589854 GWJ524320:GWJ589854 HGF524320:HGF589854 HQB524320:HQB589854 HZX524320:HZX589854 IJT524320:IJT589854 ITP524320:ITP589854 JDL524320:JDL589854 JNH524320:JNH589854 JXD524320:JXD589854 KGZ524320:KGZ589854 KQV524320:KQV589854 LAR524320:LAR589854 LKN524320:LKN589854 LUJ524320:LUJ589854 MEF524320:MEF589854 MOB524320:MOB589854 MXX524320:MXX589854 NHT524320:NHT589854 NRP524320:NRP589854 OBL524320:OBL589854 OLH524320:OLH589854 OVD524320:OVD589854 PEZ524320:PEZ589854 POV524320:POV589854 PYR524320:PYR589854 QIN524320:QIN589854 QSJ524320:QSJ589854 RCF524320:RCF589854 RMB524320:RMB589854 RVX524320:RVX589854 SFT524320:SFT589854 SPP524320:SPP589854 SZL524320:SZL589854 TJH524320:TJH589854 TTD524320:TTD589854 UCZ524320:UCZ589854 UMV524320:UMV589854 UWR524320:UWR589854 VGN524320:VGN589854 VQJ524320:VQJ589854 WAF524320:WAF589854 WKB524320:WKB589854 WTX524320:WTX589854 HL589856:HL655390 RH589856:RH655390 ABD589856:ABD655390 AKZ589856:AKZ655390 AUV589856:AUV655390 BER589856:BER655390 BON589856:BON655390 BYJ589856:BYJ655390 CIF589856:CIF655390 CSB589856:CSB655390 DBX589856:DBX655390 DLT589856:DLT655390 DVP589856:DVP655390 EFL589856:EFL655390 EPH589856:EPH655390 EZD589856:EZD655390 FIZ589856:FIZ655390 FSV589856:FSV655390 GCR589856:GCR655390 GMN589856:GMN655390 GWJ589856:GWJ655390 HGF589856:HGF655390 HQB589856:HQB655390 HZX589856:HZX655390 IJT589856:IJT655390 ITP589856:ITP655390 JDL589856:JDL655390 JNH589856:JNH655390 JXD589856:JXD655390 KGZ589856:KGZ655390 KQV589856:KQV655390 LAR589856:LAR655390 LKN589856:LKN655390 LUJ589856:LUJ655390 MEF589856:MEF655390 MOB589856:MOB655390 MXX589856:MXX655390 NHT589856:NHT655390 NRP589856:NRP655390 OBL589856:OBL655390 OLH589856:OLH655390 OVD589856:OVD655390 PEZ589856:PEZ655390 POV589856:POV655390 PYR589856:PYR655390 QIN589856:QIN655390 QSJ589856:QSJ655390 RCF589856:RCF655390 RMB589856:RMB655390 RVX589856:RVX655390 SFT589856:SFT655390 SPP589856:SPP655390 SZL589856:SZL655390 TJH589856:TJH655390 TTD589856:TTD655390 UCZ589856:UCZ655390 UMV589856:UMV655390 UWR589856:UWR655390 VGN589856:VGN655390 VQJ589856:VQJ655390 WAF589856:WAF655390 WKB589856:WKB655390 WTX589856:WTX655390 HL655392:HL720926 RH655392:RH720926 ABD655392:ABD720926 AKZ655392:AKZ720926 AUV655392:AUV720926 BER655392:BER720926 BON655392:BON720926 BYJ655392:BYJ720926 CIF655392:CIF720926 CSB655392:CSB720926 DBX655392:DBX720926 DLT655392:DLT720926 DVP655392:DVP720926 EFL655392:EFL720926 EPH655392:EPH720926 EZD655392:EZD720926 FIZ655392:FIZ720926 FSV655392:FSV720926 GCR655392:GCR720926 GMN655392:GMN720926 GWJ655392:GWJ720926 HGF655392:HGF720926 HQB655392:HQB720926 HZX655392:HZX720926 IJT655392:IJT720926 ITP655392:ITP720926 JDL655392:JDL720926 JNH655392:JNH720926 JXD655392:JXD720926 KGZ655392:KGZ720926 KQV655392:KQV720926 LAR655392:LAR720926 LKN655392:LKN720926 LUJ655392:LUJ720926 MEF655392:MEF720926 MOB655392:MOB720926 MXX655392:MXX720926 NHT655392:NHT720926 NRP655392:NRP720926 OBL655392:OBL720926 OLH655392:OLH720926 OVD655392:OVD720926 PEZ655392:PEZ720926 POV655392:POV720926 PYR655392:PYR720926 QIN655392:QIN720926 QSJ655392:QSJ720926 RCF655392:RCF720926 RMB655392:RMB720926 RVX655392:RVX720926 SFT655392:SFT720926 SPP655392:SPP720926 SZL655392:SZL720926 TJH655392:TJH720926 TTD655392:TTD720926 UCZ655392:UCZ720926 UMV655392:UMV720926 UWR655392:UWR720926 VGN655392:VGN720926 VQJ655392:VQJ720926 WAF655392:WAF720926 WKB655392:WKB720926 WTX655392:WTX720926 HL720928:HL786462 RH720928:RH786462 ABD720928:ABD786462 AKZ720928:AKZ786462 AUV720928:AUV786462 BER720928:BER786462 BON720928:BON786462 BYJ720928:BYJ786462 CIF720928:CIF786462 CSB720928:CSB786462 DBX720928:DBX786462 DLT720928:DLT786462 DVP720928:DVP786462 EFL720928:EFL786462 EPH720928:EPH786462 EZD720928:EZD786462 FIZ720928:FIZ786462 FSV720928:FSV786462 GCR720928:GCR786462 GMN720928:GMN786462 GWJ720928:GWJ786462 HGF720928:HGF786462 HQB720928:HQB786462 HZX720928:HZX786462 IJT720928:IJT786462 ITP720928:ITP786462 JDL720928:JDL786462 JNH720928:JNH786462 JXD720928:JXD786462 KGZ720928:KGZ786462 KQV720928:KQV786462 LAR720928:LAR786462 LKN720928:LKN786462 LUJ720928:LUJ786462 MEF720928:MEF786462 MOB720928:MOB786462 MXX720928:MXX786462 NHT720928:NHT786462 NRP720928:NRP786462 OBL720928:OBL786462 OLH720928:OLH786462 OVD720928:OVD786462 PEZ720928:PEZ786462 POV720928:POV786462 PYR720928:PYR786462 QIN720928:QIN786462 QSJ720928:QSJ786462 RCF720928:RCF786462 RMB720928:RMB786462 RVX720928:RVX786462 SFT720928:SFT786462 SPP720928:SPP786462 SZL720928:SZL786462 TJH720928:TJH786462 TTD720928:TTD786462 UCZ720928:UCZ786462 UMV720928:UMV786462 UWR720928:UWR786462 VGN720928:VGN786462 VQJ720928:VQJ786462 WAF720928:WAF786462 WKB720928:WKB786462 WTX720928:WTX786462 HL786464:HL851998 RH786464:RH851998 ABD786464:ABD851998 AKZ786464:AKZ851998 AUV786464:AUV851998 BER786464:BER851998 BON786464:BON851998 BYJ786464:BYJ851998 CIF786464:CIF851998 CSB786464:CSB851998 DBX786464:DBX851998 DLT786464:DLT851998 DVP786464:DVP851998 EFL786464:EFL851998 EPH786464:EPH851998 EZD786464:EZD851998 FIZ786464:FIZ851998 FSV786464:FSV851998 GCR786464:GCR851998 GMN786464:GMN851998 GWJ786464:GWJ851998 HGF786464:HGF851998 HQB786464:HQB851998 HZX786464:HZX851998 IJT786464:IJT851998 ITP786464:ITP851998 JDL786464:JDL851998 JNH786464:JNH851998 JXD786464:JXD851998 KGZ786464:KGZ851998 KQV786464:KQV851998 LAR786464:LAR851998 LKN786464:LKN851998 LUJ786464:LUJ851998 MEF786464:MEF851998 MOB786464:MOB851998 MXX786464:MXX851998 NHT786464:NHT851998 NRP786464:NRP851998 OBL786464:OBL851998 OLH786464:OLH851998 OVD786464:OVD851998 PEZ786464:PEZ851998 POV786464:POV851998 PYR786464:PYR851998 QIN786464:QIN851998 QSJ786464:QSJ851998 RCF786464:RCF851998 RMB786464:RMB851998 RVX786464:RVX851998 SFT786464:SFT851998 SPP786464:SPP851998 SZL786464:SZL851998 TJH786464:TJH851998 TTD786464:TTD851998 UCZ786464:UCZ851998 UMV786464:UMV851998 UWR786464:UWR851998 VGN786464:VGN851998 VQJ786464:VQJ851998 WAF786464:WAF851998 WKB786464:WKB851998 WTX786464:WTX851998 HL852000:HL917534 RH852000:RH917534 ABD852000:ABD917534 AKZ852000:AKZ917534 AUV852000:AUV917534 BER852000:BER917534 BON852000:BON917534 BYJ852000:BYJ917534 CIF852000:CIF917534 CSB852000:CSB917534 DBX852000:DBX917534 DLT852000:DLT917534 DVP852000:DVP917534 EFL852000:EFL917534 EPH852000:EPH917534 EZD852000:EZD917534 FIZ852000:FIZ917534 FSV852000:FSV917534 GCR852000:GCR917534 GMN852000:GMN917534 GWJ852000:GWJ917534 HGF852000:HGF917534 HQB852000:HQB917534 HZX852000:HZX917534 IJT852000:IJT917534 ITP852000:ITP917534 JDL852000:JDL917534 JNH852000:JNH917534 JXD852000:JXD917534 KGZ852000:KGZ917534 KQV852000:KQV917534 LAR852000:LAR917534 LKN852000:LKN917534 LUJ852000:LUJ917534 MEF852000:MEF917534 MOB852000:MOB917534 MXX852000:MXX917534 NHT852000:NHT917534 NRP852000:NRP917534 OBL852000:OBL917534 OLH852000:OLH917534 OVD852000:OVD917534 PEZ852000:PEZ917534 POV852000:POV917534 PYR852000:PYR917534 QIN852000:QIN917534 QSJ852000:QSJ917534 RCF852000:RCF917534 RMB852000:RMB917534 RVX852000:RVX917534 SFT852000:SFT917534 SPP852000:SPP917534 SZL852000:SZL917534 TJH852000:TJH917534 TTD852000:TTD917534 UCZ852000:UCZ917534 UMV852000:UMV917534 UWR852000:UWR917534 VGN852000:VGN917534 VQJ852000:VQJ917534 WAF852000:WAF917534 WKB852000:WKB917534 WTX852000:WTX917534 HL917536:HL983070 RH917536:RH983070 ABD917536:ABD983070 AKZ917536:AKZ983070 AUV917536:AUV983070 BER917536:BER983070 BON917536:BON983070 BYJ917536:BYJ983070 CIF917536:CIF983070 CSB917536:CSB983070 DBX917536:DBX983070 DLT917536:DLT983070 DVP917536:DVP983070 EFL917536:EFL983070 EPH917536:EPH983070 EZD917536:EZD983070 FIZ917536:FIZ983070 FSV917536:FSV983070 GCR917536:GCR983070 GMN917536:GMN983070 GWJ917536:GWJ983070 HGF917536:HGF983070 HQB917536:HQB983070 HZX917536:HZX983070 IJT917536:IJT983070 ITP917536:ITP983070 JDL917536:JDL983070 JNH917536:JNH983070 JXD917536:JXD983070 KGZ917536:KGZ983070 KQV917536:KQV983070 LAR917536:LAR983070 LKN917536:LKN983070 LUJ917536:LUJ983070 MEF917536:MEF983070 MOB917536:MOB983070 MXX917536:MXX983070 NHT917536:NHT983070 NRP917536:NRP983070 OBL917536:OBL983070 OLH917536:OLH983070 OVD917536:OVD983070 PEZ917536:PEZ983070 POV917536:POV983070 PYR917536:PYR983070 QIN917536:QIN983070 QSJ917536:QSJ983070 RCF917536:RCF983070 RMB917536:RMB983070 RVX917536:RVX983070 SFT917536:SFT983070 SPP917536:SPP983070 SZL917536:SZL983070 TJH917536:TJH983070 TTD917536:TTD983070 UCZ917536:UCZ983070 UMV917536:UMV983070 UWR917536:UWR983070 VGN917536:VGN983070 VQJ917536:VQJ983070 WAF917536:WAF983070 WKB917536:WKB983070 WTX917536:WTX983070 HL983072:HL1048576 RH983072:RH1048576 ABD983072:ABD1048576 AKZ983072:AKZ1048576 AUV983072:AUV1048576 BER983072:BER1048576 BON983072:BON1048576 BYJ983072:BYJ1048576 CIF983072:CIF1048576 CSB983072:CSB1048576 DBX983072:DBX1048576 DLT983072:DLT1048576 DVP983072:DVP1048576 EFL983072:EFL1048576 EPH983072:EPH1048576 EZD983072:EZD1048576 FIZ983072:FIZ1048576 FSV983072:FSV1048576 GCR983072:GCR1048576 GMN983072:GMN1048576 GWJ983072:GWJ1048576 HGF983072:HGF1048576 HQB983072:HQB1048576 HZX983072:HZX1048576 IJT983072:IJT1048576 ITP983072:ITP1048576 JDL983072:JDL1048576 JNH983072:JNH1048576 JXD983072:JXD1048576 KGZ983072:KGZ1048576 KQV983072:KQV1048576 LAR983072:LAR1048576 LKN983072:LKN1048576 LUJ983072:LUJ1048576 MEF983072:MEF1048576 MOB983072:MOB1048576 MXX983072:MXX1048576 NHT983072:NHT1048576 NRP983072:NRP1048576 OBL983072:OBL1048576 OLH983072:OLH1048576 OVD983072:OVD1048576 PEZ983072:PEZ1048576 POV983072:POV1048576 PYR983072:PYR1048576 QIN983072:QIN1048576 QSJ983072:QSJ1048576 RCF983072:RCF1048576 RMB983072:RMB1048576 RVX983072:RVX1048576 SFT983072:SFT1048576 SPP983072:SPP1048576 SZL983072:SZL1048576 TJH983072:TJH1048576 TTD983072:TTD1048576 UCZ983072:UCZ1048576 UMV983072:UMV1048576 UWR983072:UWR1048576 VGN983072:VGN1048576 VQJ983072:VQJ1048576 WAF983072:WAF1048576 WKB983072:WKB1048576 WTX2:WTX7 WKB2:WKB7 WAF2:WAF7 VQJ2:VQJ7 VGN2:VGN7 UWR2:UWR7 UMV2:UMV7 UCZ2:UCZ7 TTD2:TTD7 TJH2:TJH7 SZL2:SZL7 SPP2:SPP7 SFT2:SFT7 RVX2:RVX7 RMB2:RMB7 RCF2:RCF7 QSJ2:QSJ7 QIN2:QIN7 PYR2:PYR7 POV2:POV7 PEZ2:PEZ7 OVD2:OVD7 OLH2:OLH7 OBL2:OBL7 NRP2:NRP7 NHT2:NHT7 MXX2:MXX7 MOB2:MOB7 MEF2:MEF7 LUJ2:LUJ7 LKN2:LKN7 LAR2:LAR7 KQV2:KQV7 KGZ2:KGZ7 JXD2:JXD7 JNH2:JNH7 JDL2:JDL7 ITP2:ITP7 IJT2:IJT7 HZX2:HZX7 HQB2:HQB7 HGF2:HGF7 GWJ2:GWJ7 GMN2:GMN7 GCR2:GCR7 FSV2:FSV7 FIZ2:FIZ7 EZD2:EZD7 EPH2:EPH7 EFL2:EFL7 DVP2:DVP7 DLT2:DLT7 DBX2:DBX7 CSB2:CSB7 CIF2:CIF7 BYJ2:BYJ7 BON2:BON7 BER2:BER7 AUV2:AUV7 AKZ2:AKZ7 ABD2:ABD7 RH2:RH7 HL2:HL7 WTX13:WTX14 WKB13:WKB14 WAF13:WAF14 VQJ13:VQJ14 VGN13:VGN14 UWR13:UWR14 UMV13:UMV14 UCZ13:UCZ14 TTD13:TTD14 TJH13:TJH14 SZL13:SZL14 SPP13:SPP14 SFT13:SFT14 RVX13:RVX14 RMB13:RMB14 RCF13:RCF14 QSJ13:QSJ14 QIN13:QIN14 PYR13:PYR14 POV13:POV14 PEZ13:PEZ14 OVD13:OVD14 OLH13:OLH14 OBL13:OBL14 NRP13:NRP14 NHT13:NHT14 MXX13:MXX14 MOB13:MOB14 MEF13:MEF14 LUJ13:LUJ14 LKN13:LKN14 LAR13:LAR14 KQV13:KQV14 KGZ13:KGZ14 JXD13:JXD14 JNH13:JNH14 JDL13:JDL14 ITP13:ITP14 IJT13:IJT14 HZX13:HZX14 HQB13:HQB14 HGF13:HGF14 GWJ13:GWJ14 GMN13:GMN14 GCR13:GCR14 FSV13:FSV14 FIZ13:FIZ14 EZD13:EZD14 EPH13:EPH14 EFL13:EFL14 DVP13:DVP14 DLT13:DLT14 DBX13:DBX14 CSB13:CSB14 CIF13:CIF14 BYJ13:BYJ14 BON13:BON14 BER13:BER14 AUV13:AUV14 AKZ13:AKZ14 ABD13:ABD14 RH13:RH14 HL13:HL14 RH31:RH49 ABD31:ABD49 AKZ31:AKZ49 AUV31:AUV49 BER31:BER49 BON31:BON49 BYJ31:BYJ49 CIF31:CIF49 CSB31:CSB49 DBX31:DBX49 DLT31:DLT49 DVP31:DVP49 EFL31:EFL49 EPH31:EPH49 EZD31:EZD49 FIZ31:FIZ49 FSV31:FSV49 GCR31:GCR49 GMN31:GMN49 GWJ31:GWJ49 HGF31:HGF49 HQB31:HQB49 HZX31:HZX49 IJT31:IJT49 ITP31:ITP49 JDL31:JDL49 JNH31:JNH49 JXD31:JXD49 KGZ31:KGZ49 KQV31:KQV49 LAR31:LAR49 LKN31:LKN49 LUJ31:LUJ49 MEF31:MEF49 MOB31:MOB49 MXX31:MXX49 NHT31:NHT49 NRP31:NRP49 OBL31:OBL49 OLH31:OLH49 OVD31:OVD49 PEZ31:PEZ49 POV31:POV49 PYR31:PYR49 QIN31:QIN49 QSJ31:QSJ49 RCF31:RCF49 RMB31:RMB49 RVX31:RVX49 SFT31:SFT49 SPP31:SPP49 SZL31:SZL49 TJH31:TJH49 TTD31:TTD49 UCZ31:UCZ49 UMV31:UMV49 UWR31:UWR49 VGN31:VGN49 VQJ31:VQJ49 WAF31:WAF49 WKB31:WKB49 WTX31:WTX49 HL31:HL49 RH51:RH65 ABD51:ABD65 AKZ51:AKZ65 AUV51:AUV65 BER51:BER65 BON51:BON65 BYJ51:BYJ65 CIF51:CIF65 CSB51:CSB65 DBX51:DBX65 DLT51:DLT65 DVP51:DVP65 EFL51:EFL65 EPH51:EPH65 EZD51:EZD65 FIZ51:FIZ65 FSV51:FSV65 GCR51:GCR65 GMN51:GMN65 GWJ51:GWJ65 HGF51:HGF65 HQB51:HQB65 HZX51:HZX65 IJT51:IJT65 ITP51:ITP65 JDL51:JDL65 JNH51:JNH65 JXD51:JXD65 KGZ51:KGZ65 KQV51:KQV65 LAR51:LAR65 LKN51:LKN65 LUJ51:LUJ65 MEF51:MEF65 MOB51:MOB65 MXX51:MXX65 NHT51:NHT65 NRP51:NRP65 OBL51:OBL65 OLH51:OLH65 OVD51:OVD65 PEZ51:PEZ65 POV51:POV65 PYR51:PYR65 QIN51:QIN65 QSJ51:QSJ65 RCF51:RCF65 RMB51:RMB65 RVX51:RVX65 SFT51:SFT65 SPP51:SPP65 SZL51:SZL65 TJH51:TJH65 TTD51:TTD65 UCZ51:UCZ65 UMV51:UMV65 UWR51:UWR65 VGN51:VGN65 VQJ51:VQJ65 WAF51:WAF65 WKB51:WKB65 WTX51:WTX65 HL51:HL65 WTX71:WTX73 WKB71:WKB73 WAF71:WAF73 VQJ71:VQJ73 VGN71:VGN73 UWR71:UWR73 UMV71:UMV73 UCZ71:UCZ73 TTD71:TTD73 TJH71:TJH73 SZL71:SZL73 SPP71:SPP73 SFT71:SFT73 RVX71:RVX73 RMB71:RMB73 RCF71:RCF73 QSJ71:QSJ73 QIN71:QIN73 PYR71:PYR73 POV71:POV73 PEZ71:PEZ73 OVD71:OVD73 OLH71:OLH73 OBL71:OBL73 NRP71:NRP73 NHT71:NHT73 MXX71:MXX73 MOB71:MOB73 MEF71:MEF73 LUJ71:LUJ73 LKN71:LKN73 LAR71:LAR73 KQV71:KQV73 KGZ71:KGZ73 JXD71:JXD73 JNH71:JNH73 JDL71:JDL73 ITP71:ITP73 IJT71:IJT73 HZX71:HZX73 HQB71:HQB73 HGF71:HGF73 GWJ71:GWJ73 GMN71:GMN73 GCR71:GCR73 FSV71:FSV73 FIZ71:FIZ73 EZD71:EZD73 EPH71:EPH73 EFL71:EFL73 DVP71:DVP73 DLT71:DLT73 DBX71:DBX73 CSB71:CSB73 CIF71:CIF73 BYJ71:BYJ73 BON71:BON73 BER71:BER73 AUV71:AUV73 AKZ71:AKZ73 ABD71:ABD73 RH71:RH73 HL71:HL73 RH236:RH65566 RH75:RH189 ABD236:ABD65566 ABD75:ABD189 AKZ236:AKZ65566 AKZ75:AKZ189 AUV236:AUV65566 AUV75:AUV189 BER236:BER65566 BER75:BER189 BON236:BON65566 BON75:BON189 BYJ236:BYJ65566 BYJ75:BYJ189 CIF236:CIF65566 CIF75:CIF189 CSB236:CSB65566 CSB75:CSB189 DBX236:DBX65566 DBX75:DBX189 DLT236:DLT65566 DLT75:DLT189 DVP236:DVP65566 DVP75:DVP189 EFL236:EFL65566 EFL75:EFL189 EPH236:EPH65566 EPH75:EPH189 EZD236:EZD65566 EZD75:EZD189 FIZ236:FIZ65566 FIZ75:FIZ189 FSV236:FSV65566 FSV75:FSV189 GCR236:GCR65566 GCR75:GCR189 GMN236:GMN65566 GMN75:GMN189 GWJ236:GWJ65566 GWJ75:GWJ189 HGF236:HGF65566 HGF75:HGF189 HQB236:HQB65566 HQB75:HQB189 HZX236:HZX65566 HZX75:HZX189 IJT236:IJT65566 IJT75:IJT189 ITP236:ITP65566 ITP75:ITP189 JDL236:JDL65566 JDL75:JDL189 JNH236:JNH65566 JNH75:JNH189 JXD236:JXD65566 JXD75:JXD189 KGZ236:KGZ65566 KGZ75:KGZ189 KQV236:KQV65566 KQV75:KQV189 LAR236:LAR65566 LAR75:LAR189 LKN236:LKN65566 LKN75:LKN189 LUJ236:LUJ65566 LUJ75:LUJ189 MEF236:MEF65566 MEF75:MEF189 MOB236:MOB65566 MOB75:MOB189 MXX236:MXX65566 MXX75:MXX189 NHT236:NHT65566 NHT75:NHT189 NRP236:NRP65566 NRP75:NRP189 OBL236:OBL65566 OBL75:OBL189 OLH236:OLH65566 OLH75:OLH189 OVD236:OVD65566 OVD75:OVD189 PEZ236:PEZ65566 PEZ75:PEZ189 POV236:POV65566 POV75:POV189 PYR236:PYR65566 PYR75:PYR189 QIN236:QIN65566 QIN75:QIN189 QSJ236:QSJ65566 QSJ75:QSJ189 RCF236:RCF65566 RCF75:RCF189 RMB236:RMB65566 RMB75:RMB189 RVX236:RVX65566 RVX75:RVX189 SFT236:SFT65566 SFT75:SFT189 SPP236:SPP65566 SPP75:SPP189 SZL236:SZL65566 SZL75:SZL189 TJH236:TJH65566 TJH75:TJH189 TTD236:TTD65566 TTD75:TTD189 UCZ236:UCZ65566 UCZ75:UCZ189 UMV236:UMV65566 UMV75:UMV189 UWR236:UWR65566 UWR75:UWR189 VGN236:VGN65566 VGN75:VGN189 VQJ236:VQJ65566 VQJ75:VQJ189 WAF236:WAF65566 WAF75:WAF189 WKB236:WKB65566 WKB75:WKB189 WTX236:WTX65566 WTX75:WTX189 HL236:HL65566 HL75:HL189"/>
    <dataValidation allowBlank="1" showErrorMessage="1" promptTitle="Ne itt!" prompt="Ne itt változtasd meg a beszállító nevét, hanem az egyes változatoknál!" sqref="HL1 RH1 ABD1 AKZ1 AUV1 BER1 BON1 BYJ1 CIF1 CSB1 DBX1 DLT1 DVP1 EFL1 EPH1 EZD1 FIZ1 FSV1 GCR1 GMN1 GWJ1 HGF1 HQB1 HZX1 IJT1 ITP1 JDL1 JNH1 JXD1 KGZ1 KQV1 LAR1 LKN1 LUJ1 MEF1 MOB1 MXX1 NHT1 NRP1 OBL1 OLH1 OVD1 PEZ1 POV1 PYR1 QIN1 QSJ1 RCF1 RMB1 RVX1 SFT1 SPP1 SZL1 TJH1 TTD1 UCZ1 UMV1 UWR1 VGN1 VQJ1 WAF1 WKB1 WTX1 HL65567 RH65567 ABD65567 AKZ65567 AUV65567 BER65567 BON65567 BYJ65567 CIF65567 CSB65567 DBX65567 DLT65567 DVP65567 EFL65567 EPH65567 EZD65567 FIZ65567 FSV65567 GCR65567 GMN65567 GWJ65567 HGF65567 HQB65567 HZX65567 IJT65567 ITP65567 JDL65567 JNH65567 JXD65567 KGZ65567 KQV65567 LAR65567 LKN65567 LUJ65567 MEF65567 MOB65567 MXX65567 NHT65567 NRP65567 OBL65567 OLH65567 OVD65567 PEZ65567 POV65567 PYR65567 QIN65567 QSJ65567 RCF65567 RMB65567 RVX65567 SFT65567 SPP65567 SZL65567 TJH65567 TTD65567 UCZ65567 UMV65567 UWR65567 VGN65567 VQJ65567 WAF65567 WKB65567 WTX65567 HL131103 RH131103 ABD131103 AKZ131103 AUV131103 BER131103 BON131103 BYJ131103 CIF131103 CSB131103 DBX131103 DLT131103 DVP131103 EFL131103 EPH131103 EZD131103 FIZ131103 FSV131103 GCR131103 GMN131103 GWJ131103 HGF131103 HQB131103 HZX131103 IJT131103 ITP131103 JDL131103 JNH131103 JXD131103 KGZ131103 KQV131103 LAR131103 LKN131103 LUJ131103 MEF131103 MOB131103 MXX131103 NHT131103 NRP131103 OBL131103 OLH131103 OVD131103 PEZ131103 POV131103 PYR131103 QIN131103 QSJ131103 RCF131103 RMB131103 RVX131103 SFT131103 SPP131103 SZL131103 TJH131103 TTD131103 UCZ131103 UMV131103 UWR131103 VGN131103 VQJ131103 WAF131103 WKB131103 WTX131103 HL196639 RH196639 ABD196639 AKZ196639 AUV196639 BER196639 BON196639 BYJ196639 CIF196639 CSB196639 DBX196639 DLT196639 DVP196639 EFL196639 EPH196639 EZD196639 FIZ196639 FSV196639 GCR196639 GMN196639 GWJ196639 HGF196639 HQB196639 HZX196639 IJT196639 ITP196639 JDL196639 JNH196639 JXD196639 KGZ196639 KQV196639 LAR196639 LKN196639 LUJ196639 MEF196639 MOB196639 MXX196639 NHT196639 NRP196639 OBL196639 OLH196639 OVD196639 PEZ196639 POV196639 PYR196639 QIN196639 QSJ196639 RCF196639 RMB196639 RVX196639 SFT196639 SPP196639 SZL196639 TJH196639 TTD196639 UCZ196639 UMV196639 UWR196639 VGN196639 VQJ196639 WAF196639 WKB196639 WTX196639 HL262175 RH262175 ABD262175 AKZ262175 AUV262175 BER262175 BON262175 BYJ262175 CIF262175 CSB262175 DBX262175 DLT262175 DVP262175 EFL262175 EPH262175 EZD262175 FIZ262175 FSV262175 GCR262175 GMN262175 GWJ262175 HGF262175 HQB262175 HZX262175 IJT262175 ITP262175 JDL262175 JNH262175 JXD262175 KGZ262175 KQV262175 LAR262175 LKN262175 LUJ262175 MEF262175 MOB262175 MXX262175 NHT262175 NRP262175 OBL262175 OLH262175 OVD262175 PEZ262175 POV262175 PYR262175 QIN262175 QSJ262175 RCF262175 RMB262175 RVX262175 SFT262175 SPP262175 SZL262175 TJH262175 TTD262175 UCZ262175 UMV262175 UWR262175 VGN262175 VQJ262175 WAF262175 WKB262175 WTX262175 HL327711 RH327711 ABD327711 AKZ327711 AUV327711 BER327711 BON327711 BYJ327711 CIF327711 CSB327711 DBX327711 DLT327711 DVP327711 EFL327711 EPH327711 EZD327711 FIZ327711 FSV327711 GCR327711 GMN327711 GWJ327711 HGF327711 HQB327711 HZX327711 IJT327711 ITP327711 JDL327711 JNH327711 JXD327711 KGZ327711 KQV327711 LAR327711 LKN327711 LUJ327711 MEF327711 MOB327711 MXX327711 NHT327711 NRP327711 OBL327711 OLH327711 OVD327711 PEZ327711 POV327711 PYR327711 QIN327711 QSJ327711 RCF327711 RMB327711 RVX327711 SFT327711 SPP327711 SZL327711 TJH327711 TTD327711 UCZ327711 UMV327711 UWR327711 VGN327711 VQJ327711 WAF327711 WKB327711 WTX327711 HL393247 RH393247 ABD393247 AKZ393247 AUV393247 BER393247 BON393247 BYJ393247 CIF393247 CSB393247 DBX393247 DLT393247 DVP393247 EFL393247 EPH393247 EZD393247 FIZ393247 FSV393247 GCR393247 GMN393247 GWJ393247 HGF393247 HQB393247 HZX393247 IJT393247 ITP393247 JDL393247 JNH393247 JXD393247 KGZ393247 KQV393247 LAR393247 LKN393247 LUJ393247 MEF393247 MOB393247 MXX393247 NHT393247 NRP393247 OBL393247 OLH393247 OVD393247 PEZ393247 POV393247 PYR393247 QIN393247 QSJ393247 RCF393247 RMB393247 RVX393247 SFT393247 SPP393247 SZL393247 TJH393247 TTD393247 UCZ393247 UMV393247 UWR393247 VGN393247 VQJ393247 WAF393247 WKB393247 WTX393247 HL458783 RH458783 ABD458783 AKZ458783 AUV458783 BER458783 BON458783 BYJ458783 CIF458783 CSB458783 DBX458783 DLT458783 DVP458783 EFL458783 EPH458783 EZD458783 FIZ458783 FSV458783 GCR458783 GMN458783 GWJ458783 HGF458783 HQB458783 HZX458783 IJT458783 ITP458783 JDL458783 JNH458783 JXD458783 KGZ458783 KQV458783 LAR458783 LKN458783 LUJ458783 MEF458783 MOB458783 MXX458783 NHT458783 NRP458783 OBL458783 OLH458783 OVD458783 PEZ458783 POV458783 PYR458783 QIN458783 QSJ458783 RCF458783 RMB458783 RVX458783 SFT458783 SPP458783 SZL458783 TJH458783 TTD458783 UCZ458783 UMV458783 UWR458783 VGN458783 VQJ458783 WAF458783 WKB458783 WTX458783 HL524319 RH524319 ABD524319 AKZ524319 AUV524319 BER524319 BON524319 BYJ524319 CIF524319 CSB524319 DBX524319 DLT524319 DVP524319 EFL524319 EPH524319 EZD524319 FIZ524319 FSV524319 GCR524319 GMN524319 GWJ524319 HGF524319 HQB524319 HZX524319 IJT524319 ITP524319 JDL524319 JNH524319 JXD524319 KGZ524319 KQV524319 LAR524319 LKN524319 LUJ524319 MEF524319 MOB524319 MXX524319 NHT524319 NRP524319 OBL524319 OLH524319 OVD524319 PEZ524319 POV524319 PYR524319 QIN524319 QSJ524319 RCF524319 RMB524319 RVX524319 SFT524319 SPP524319 SZL524319 TJH524319 TTD524319 UCZ524319 UMV524319 UWR524319 VGN524319 VQJ524319 WAF524319 WKB524319 WTX524319 HL589855 RH589855 ABD589855 AKZ589855 AUV589855 BER589855 BON589855 BYJ589855 CIF589855 CSB589855 DBX589855 DLT589855 DVP589855 EFL589855 EPH589855 EZD589855 FIZ589855 FSV589855 GCR589855 GMN589855 GWJ589855 HGF589855 HQB589855 HZX589855 IJT589855 ITP589855 JDL589855 JNH589855 JXD589855 KGZ589855 KQV589855 LAR589855 LKN589855 LUJ589855 MEF589855 MOB589855 MXX589855 NHT589855 NRP589855 OBL589855 OLH589855 OVD589855 PEZ589855 POV589855 PYR589855 QIN589855 QSJ589855 RCF589855 RMB589855 RVX589855 SFT589855 SPP589855 SZL589855 TJH589855 TTD589855 UCZ589855 UMV589855 UWR589855 VGN589855 VQJ589855 WAF589855 WKB589855 WTX589855 HL655391 RH655391 ABD655391 AKZ655391 AUV655391 BER655391 BON655391 BYJ655391 CIF655391 CSB655391 DBX655391 DLT655391 DVP655391 EFL655391 EPH655391 EZD655391 FIZ655391 FSV655391 GCR655391 GMN655391 GWJ655391 HGF655391 HQB655391 HZX655391 IJT655391 ITP655391 JDL655391 JNH655391 JXD655391 KGZ655391 KQV655391 LAR655391 LKN655391 LUJ655391 MEF655391 MOB655391 MXX655391 NHT655391 NRP655391 OBL655391 OLH655391 OVD655391 PEZ655391 POV655391 PYR655391 QIN655391 QSJ655391 RCF655391 RMB655391 RVX655391 SFT655391 SPP655391 SZL655391 TJH655391 TTD655391 UCZ655391 UMV655391 UWR655391 VGN655391 VQJ655391 WAF655391 WKB655391 WTX655391 HL720927 RH720927 ABD720927 AKZ720927 AUV720927 BER720927 BON720927 BYJ720927 CIF720927 CSB720927 DBX720927 DLT720927 DVP720927 EFL720927 EPH720927 EZD720927 FIZ720927 FSV720927 GCR720927 GMN720927 GWJ720927 HGF720927 HQB720927 HZX720927 IJT720927 ITP720927 JDL720927 JNH720927 JXD720927 KGZ720927 KQV720927 LAR720927 LKN720927 LUJ720927 MEF720927 MOB720927 MXX720927 NHT720927 NRP720927 OBL720927 OLH720927 OVD720927 PEZ720927 POV720927 PYR720927 QIN720927 QSJ720927 RCF720927 RMB720927 RVX720927 SFT720927 SPP720927 SZL720927 TJH720927 TTD720927 UCZ720927 UMV720927 UWR720927 VGN720927 VQJ720927 WAF720927 WKB720927 WTX720927 HL786463 RH786463 ABD786463 AKZ786463 AUV786463 BER786463 BON786463 BYJ786463 CIF786463 CSB786463 DBX786463 DLT786463 DVP786463 EFL786463 EPH786463 EZD786463 FIZ786463 FSV786463 GCR786463 GMN786463 GWJ786463 HGF786463 HQB786463 HZX786463 IJT786463 ITP786463 JDL786463 JNH786463 JXD786463 KGZ786463 KQV786463 LAR786463 LKN786463 LUJ786463 MEF786463 MOB786463 MXX786463 NHT786463 NRP786463 OBL786463 OLH786463 OVD786463 PEZ786463 POV786463 PYR786463 QIN786463 QSJ786463 RCF786463 RMB786463 RVX786463 SFT786463 SPP786463 SZL786463 TJH786463 TTD786463 UCZ786463 UMV786463 UWR786463 VGN786463 VQJ786463 WAF786463 WKB786463 WTX786463 HL851999 RH851999 ABD851999 AKZ851999 AUV851999 BER851999 BON851999 BYJ851999 CIF851999 CSB851999 DBX851999 DLT851999 DVP851999 EFL851999 EPH851999 EZD851999 FIZ851999 FSV851999 GCR851999 GMN851999 GWJ851999 HGF851999 HQB851999 HZX851999 IJT851999 ITP851999 JDL851999 JNH851999 JXD851999 KGZ851999 KQV851999 LAR851999 LKN851999 LUJ851999 MEF851999 MOB851999 MXX851999 NHT851999 NRP851999 OBL851999 OLH851999 OVD851999 PEZ851999 POV851999 PYR851999 QIN851999 QSJ851999 RCF851999 RMB851999 RVX851999 SFT851999 SPP851999 SZL851999 TJH851999 TTD851999 UCZ851999 UMV851999 UWR851999 VGN851999 VQJ851999 WAF851999 WKB851999 WTX851999 HL917535 RH917535 ABD917535 AKZ917535 AUV917535 BER917535 BON917535 BYJ917535 CIF917535 CSB917535 DBX917535 DLT917535 DVP917535 EFL917535 EPH917535 EZD917535 FIZ917535 FSV917535 GCR917535 GMN917535 GWJ917535 HGF917535 HQB917535 HZX917535 IJT917535 ITP917535 JDL917535 JNH917535 JXD917535 KGZ917535 KQV917535 LAR917535 LKN917535 LUJ917535 MEF917535 MOB917535 MXX917535 NHT917535 NRP917535 OBL917535 OLH917535 OVD917535 PEZ917535 POV917535 PYR917535 QIN917535 QSJ917535 RCF917535 RMB917535 RVX917535 SFT917535 SPP917535 SZL917535 TJH917535 TTD917535 UCZ917535 UMV917535 UWR917535 VGN917535 VQJ917535 WAF917535 WKB917535 WTX917535 HL983071 RH983071 ABD983071 AKZ983071 AUV983071 BER983071 BON983071 BYJ983071 CIF983071 CSB983071 DBX983071 DLT983071 DVP983071 EFL983071 EPH983071 EZD983071 FIZ983071 FSV983071 GCR983071 GMN983071 GWJ983071 HGF983071 HQB983071 HZX983071 IJT983071 ITP983071 JDL983071 JNH983071 JXD983071 KGZ983071 KQV983071 LAR983071 LKN983071 LUJ983071 MEF983071 MOB983071 MXX983071 NHT983071 NRP983071 OBL983071 OLH983071 OVD983071 PEZ983071 POV983071 PYR983071 QIN983071 QSJ983071 RCF983071 RMB983071 RVX983071 SFT983071 SPP983071 SZL983071 TJH983071 TTD983071 UCZ983071 UMV983071 UWR983071 VGN983071 VQJ983071 WAF983071 WKB983071 WTX983071"/>
    <dataValidation allowBlank="1" showErrorMessage="1" promptTitle="Beszállító" prompt="Add meg a beszállító nevét!"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65567 SL65567 ACH65567 AMD65567 AVZ65567 BFV65567 BPR65567 BZN65567 CJJ65567 CTF65567 DDB65567 DMX65567 DWT65567 EGP65567 EQL65567 FAH65567 FKD65567 FTZ65567 GDV65567 GNR65567 GXN65567 HHJ65567 HRF65567 IBB65567 IKX65567 IUT65567 JEP65567 JOL65567 JYH65567 KID65567 KRZ65567 LBV65567 LLR65567 LVN65567 MFJ65567 MPF65567 MZB65567 NIX65567 NST65567 OCP65567 OML65567 OWH65567 PGD65567 PPZ65567 PZV65567 QJR65567 QTN65567 RDJ65567 RNF65567 RXB65567 SGX65567 SQT65567 TAP65567 TKL65567 TUH65567 UED65567 UNZ65567 UXV65567 VHR65567 VRN65567 WBJ65567 WLF65567 WVB65567 IP131103 SL131103 ACH131103 AMD131103 AVZ131103 BFV131103 BPR131103 BZN131103 CJJ131103 CTF131103 DDB131103 DMX131103 DWT131103 EGP131103 EQL131103 FAH131103 FKD131103 FTZ131103 GDV131103 GNR131103 GXN131103 HHJ131103 HRF131103 IBB131103 IKX131103 IUT131103 JEP131103 JOL131103 JYH131103 KID131103 KRZ131103 LBV131103 LLR131103 LVN131103 MFJ131103 MPF131103 MZB131103 NIX131103 NST131103 OCP131103 OML131103 OWH131103 PGD131103 PPZ131103 PZV131103 QJR131103 QTN131103 RDJ131103 RNF131103 RXB131103 SGX131103 SQT131103 TAP131103 TKL131103 TUH131103 UED131103 UNZ131103 UXV131103 VHR131103 VRN131103 WBJ131103 WLF131103 WVB131103 IP196639 SL196639 ACH196639 AMD196639 AVZ196639 BFV196639 BPR196639 BZN196639 CJJ196639 CTF196639 DDB196639 DMX196639 DWT196639 EGP196639 EQL196639 FAH196639 FKD196639 FTZ196639 GDV196639 GNR196639 GXN196639 HHJ196639 HRF196639 IBB196639 IKX196639 IUT196639 JEP196639 JOL196639 JYH196639 KID196639 KRZ196639 LBV196639 LLR196639 LVN196639 MFJ196639 MPF196639 MZB196639 NIX196639 NST196639 OCP196639 OML196639 OWH196639 PGD196639 PPZ196639 PZV196639 QJR196639 QTN196639 RDJ196639 RNF196639 RXB196639 SGX196639 SQT196639 TAP196639 TKL196639 TUH196639 UED196639 UNZ196639 UXV196639 VHR196639 VRN196639 WBJ196639 WLF196639 WVB196639 IP262175 SL262175 ACH262175 AMD262175 AVZ262175 BFV262175 BPR262175 BZN262175 CJJ262175 CTF262175 DDB262175 DMX262175 DWT262175 EGP262175 EQL262175 FAH262175 FKD262175 FTZ262175 GDV262175 GNR262175 GXN262175 HHJ262175 HRF262175 IBB262175 IKX262175 IUT262175 JEP262175 JOL262175 JYH262175 KID262175 KRZ262175 LBV262175 LLR262175 LVN262175 MFJ262175 MPF262175 MZB262175 NIX262175 NST262175 OCP262175 OML262175 OWH262175 PGD262175 PPZ262175 PZV262175 QJR262175 QTN262175 RDJ262175 RNF262175 RXB262175 SGX262175 SQT262175 TAP262175 TKL262175 TUH262175 UED262175 UNZ262175 UXV262175 VHR262175 VRN262175 WBJ262175 WLF262175 WVB262175 IP327711 SL327711 ACH327711 AMD327711 AVZ327711 BFV327711 BPR327711 BZN327711 CJJ327711 CTF327711 DDB327711 DMX327711 DWT327711 EGP327711 EQL327711 FAH327711 FKD327711 FTZ327711 GDV327711 GNR327711 GXN327711 HHJ327711 HRF327711 IBB327711 IKX327711 IUT327711 JEP327711 JOL327711 JYH327711 KID327711 KRZ327711 LBV327711 LLR327711 LVN327711 MFJ327711 MPF327711 MZB327711 NIX327711 NST327711 OCP327711 OML327711 OWH327711 PGD327711 PPZ327711 PZV327711 QJR327711 QTN327711 RDJ327711 RNF327711 RXB327711 SGX327711 SQT327711 TAP327711 TKL327711 TUH327711 UED327711 UNZ327711 UXV327711 VHR327711 VRN327711 WBJ327711 WLF327711 WVB327711 IP393247 SL393247 ACH393247 AMD393247 AVZ393247 BFV393247 BPR393247 BZN393247 CJJ393247 CTF393247 DDB393247 DMX393247 DWT393247 EGP393247 EQL393247 FAH393247 FKD393247 FTZ393247 GDV393247 GNR393247 GXN393247 HHJ393247 HRF393247 IBB393247 IKX393247 IUT393247 JEP393247 JOL393247 JYH393247 KID393247 KRZ393247 LBV393247 LLR393247 LVN393247 MFJ393247 MPF393247 MZB393247 NIX393247 NST393247 OCP393247 OML393247 OWH393247 PGD393247 PPZ393247 PZV393247 QJR393247 QTN393247 RDJ393247 RNF393247 RXB393247 SGX393247 SQT393247 TAP393247 TKL393247 TUH393247 UED393247 UNZ393247 UXV393247 VHR393247 VRN393247 WBJ393247 WLF393247 WVB393247 IP458783 SL458783 ACH458783 AMD458783 AVZ458783 BFV458783 BPR458783 BZN458783 CJJ458783 CTF458783 DDB458783 DMX458783 DWT458783 EGP458783 EQL458783 FAH458783 FKD458783 FTZ458783 GDV458783 GNR458783 GXN458783 HHJ458783 HRF458783 IBB458783 IKX458783 IUT458783 JEP458783 JOL458783 JYH458783 KID458783 KRZ458783 LBV458783 LLR458783 LVN458783 MFJ458783 MPF458783 MZB458783 NIX458783 NST458783 OCP458783 OML458783 OWH458783 PGD458783 PPZ458783 PZV458783 QJR458783 QTN458783 RDJ458783 RNF458783 RXB458783 SGX458783 SQT458783 TAP458783 TKL458783 TUH458783 UED458783 UNZ458783 UXV458783 VHR458783 VRN458783 WBJ458783 WLF458783 WVB458783 IP524319 SL524319 ACH524319 AMD524319 AVZ524319 BFV524319 BPR524319 BZN524319 CJJ524319 CTF524319 DDB524319 DMX524319 DWT524319 EGP524319 EQL524319 FAH524319 FKD524319 FTZ524319 GDV524319 GNR524319 GXN524319 HHJ524319 HRF524319 IBB524319 IKX524319 IUT524319 JEP524319 JOL524319 JYH524319 KID524319 KRZ524319 LBV524319 LLR524319 LVN524319 MFJ524319 MPF524319 MZB524319 NIX524319 NST524319 OCP524319 OML524319 OWH524319 PGD524319 PPZ524319 PZV524319 QJR524319 QTN524319 RDJ524319 RNF524319 RXB524319 SGX524319 SQT524319 TAP524319 TKL524319 TUH524319 UED524319 UNZ524319 UXV524319 VHR524319 VRN524319 WBJ524319 WLF524319 WVB524319 IP589855 SL589855 ACH589855 AMD589855 AVZ589855 BFV589855 BPR589855 BZN589855 CJJ589855 CTF589855 DDB589855 DMX589855 DWT589855 EGP589855 EQL589855 FAH589855 FKD589855 FTZ589855 GDV589855 GNR589855 GXN589855 HHJ589855 HRF589855 IBB589855 IKX589855 IUT589855 JEP589855 JOL589855 JYH589855 KID589855 KRZ589855 LBV589855 LLR589855 LVN589855 MFJ589855 MPF589855 MZB589855 NIX589855 NST589855 OCP589855 OML589855 OWH589855 PGD589855 PPZ589855 PZV589855 QJR589855 QTN589855 RDJ589855 RNF589855 RXB589855 SGX589855 SQT589855 TAP589855 TKL589855 TUH589855 UED589855 UNZ589855 UXV589855 VHR589855 VRN589855 WBJ589855 WLF589855 WVB589855 IP655391 SL655391 ACH655391 AMD655391 AVZ655391 BFV655391 BPR655391 BZN655391 CJJ655391 CTF655391 DDB655391 DMX655391 DWT655391 EGP655391 EQL655391 FAH655391 FKD655391 FTZ655391 GDV655391 GNR655391 GXN655391 HHJ655391 HRF655391 IBB655391 IKX655391 IUT655391 JEP655391 JOL655391 JYH655391 KID655391 KRZ655391 LBV655391 LLR655391 LVN655391 MFJ655391 MPF655391 MZB655391 NIX655391 NST655391 OCP655391 OML655391 OWH655391 PGD655391 PPZ655391 PZV655391 QJR655391 QTN655391 RDJ655391 RNF655391 RXB655391 SGX655391 SQT655391 TAP655391 TKL655391 TUH655391 UED655391 UNZ655391 UXV655391 VHR655391 VRN655391 WBJ655391 WLF655391 WVB655391 IP720927 SL720927 ACH720927 AMD720927 AVZ720927 BFV720927 BPR720927 BZN720927 CJJ720927 CTF720927 DDB720927 DMX720927 DWT720927 EGP720927 EQL720927 FAH720927 FKD720927 FTZ720927 GDV720927 GNR720927 GXN720927 HHJ720927 HRF720927 IBB720927 IKX720927 IUT720927 JEP720927 JOL720927 JYH720927 KID720927 KRZ720927 LBV720927 LLR720927 LVN720927 MFJ720927 MPF720927 MZB720927 NIX720927 NST720927 OCP720927 OML720927 OWH720927 PGD720927 PPZ720927 PZV720927 QJR720927 QTN720927 RDJ720927 RNF720927 RXB720927 SGX720927 SQT720927 TAP720927 TKL720927 TUH720927 UED720927 UNZ720927 UXV720927 VHR720927 VRN720927 WBJ720927 WLF720927 WVB720927 IP786463 SL786463 ACH786463 AMD786463 AVZ786463 BFV786463 BPR786463 BZN786463 CJJ786463 CTF786463 DDB786463 DMX786463 DWT786463 EGP786463 EQL786463 FAH786463 FKD786463 FTZ786463 GDV786463 GNR786463 GXN786463 HHJ786463 HRF786463 IBB786463 IKX786463 IUT786463 JEP786463 JOL786463 JYH786463 KID786463 KRZ786463 LBV786463 LLR786463 LVN786463 MFJ786463 MPF786463 MZB786463 NIX786463 NST786463 OCP786463 OML786463 OWH786463 PGD786463 PPZ786463 PZV786463 QJR786463 QTN786463 RDJ786463 RNF786463 RXB786463 SGX786463 SQT786463 TAP786463 TKL786463 TUH786463 UED786463 UNZ786463 UXV786463 VHR786463 VRN786463 WBJ786463 WLF786463 WVB786463 IP851999 SL851999 ACH851999 AMD851999 AVZ851999 BFV851999 BPR851999 BZN851999 CJJ851999 CTF851999 DDB851999 DMX851999 DWT851999 EGP851999 EQL851999 FAH851999 FKD851999 FTZ851999 GDV851999 GNR851999 GXN851999 HHJ851999 HRF851999 IBB851999 IKX851999 IUT851999 JEP851999 JOL851999 JYH851999 KID851999 KRZ851999 LBV851999 LLR851999 LVN851999 MFJ851999 MPF851999 MZB851999 NIX851999 NST851999 OCP851999 OML851999 OWH851999 PGD851999 PPZ851999 PZV851999 QJR851999 QTN851999 RDJ851999 RNF851999 RXB851999 SGX851999 SQT851999 TAP851999 TKL851999 TUH851999 UED851999 UNZ851999 UXV851999 VHR851999 VRN851999 WBJ851999 WLF851999 WVB851999 IP917535 SL917535 ACH917535 AMD917535 AVZ917535 BFV917535 BPR917535 BZN917535 CJJ917535 CTF917535 DDB917535 DMX917535 DWT917535 EGP917535 EQL917535 FAH917535 FKD917535 FTZ917535 GDV917535 GNR917535 GXN917535 HHJ917535 HRF917535 IBB917535 IKX917535 IUT917535 JEP917535 JOL917535 JYH917535 KID917535 KRZ917535 LBV917535 LLR917535 LVN917535 MFJ917535 MPF917535 MZB917535 NIX917535 NST917535 OCP917535 OML917535 OWH917535 PGD917535 PPZ917535 PZV917535 QJR917535 QTN917535 RDJ917535 RNF917535 RXB917535 SGX917535 SQT917535 TAP917535 TKL917535 TUH917535 UED917535 UNZ917535 UXV917535 VHR917535 VRN917535 WBJ917535 WLF917535 WVB917535 IP983071 SL983071 ACH983071 AMD983071 AVZ983071 BFV983071 BPR983071 BZN983071 CJJ983071 CTF983071 DDB983071 DMX983071 DWT983071 EGP983071 EQL983071 FAH983071 FKD983071 FTZ983071 GDV983071 GNR983071 GXN983071 HHJ983071 HRF983071 IBB983071 IKX983071 IUT983071 JEP983071 JOL983071 JYH983071 KID983071 KRZ983071 LBV983071 LLR983071 LVN983071 MFJ983071 MPF983071 MZB983071 NIX983071 NST983071 OCP983071 OML983071 OWH983071 PGD983071 PPZ983071 PZV983071 QJR983071 QTN983071 RDJ983071 RNF983071 RXB983071 SGX983071 SQT983071 TAP983071 TKL983071 TUH983071 UED983071 UNZ983071 UXV983071 VHR983071 VRN983071 WBJ983071 WLF983071 WVB983071 HZ1 RV1 ABR1 ALN1 AVJ1 BFF1 BPB1 BYX1 CIT1 CSP1 DCL1 DMH1 DWD1 EFZ1 EPV1 EZR1 FJN1 FTJ1 GDF1 GNB1 GWX1 HGT1 HQP1 IAL1 IKH1 IUD1 JDZ1 JNV1 JXR1 KHN1 KRJ1 LBF1 LLB1 LUX1 MET1 MOP1 MYL1 NIH1 NSD1 OBZ1 OLV1 OVR1 PFN1 PPJ1 PZF1 QJB1 QSX1 RCT1 RMP1 RWL1 SGH1 SQD1 SZZ1 TJV1 TTR1 UDN1 UNJ1 UXF1 VHB1 VQX1 WAT1 WKP1 WUL1 HZ65567 RV65567 ABR65567 ALN65567 AVJ65567 BFF65567 BPB65567 BYX65567 CIT65567 CSP65567 DCL65567 DMH65567 DWD65567 EFZ65567 EPV65567 EZR65567 FJN65567 FTJ65567 GDF65567 GNB65567 GWX65567 HGT65567 HQP65567 IAL65567 IKH65567 IUD65567 JDZ65567 JNV65567 JXR65567 KHN65567 KRJ65567 LBF65567 LLB65567 LUX65567 MET65567 MOP65567 MYL65567 NIH65567 NSD65567 OBZ65567 OLV65567 OVR65567 PFN65567 PPJ65567 PZF65567 QJB65567 QSX65567 RCT65567 RMP65567 RWL65567 SGH65567 SQD65567 SZZ65567 TJV65567 TTR65567 UDN65567 UNJ65567 UXF65567 VHB65567 VQX65567 WAT65567 WKP65567 WUL65567 HZ131103 RV131103 ABR131103 ALN131103 AVJ131103 BFF131103 BPB131103 BYX131103 CIT131103 CSP131103 DCL131103 DMH131103 DWD131103 EFZ131103 EPV131103 EZR131103 FJN131103 FTJ131103 GDF131103 GNB131103 GWX131103 HGT131103 HQP131103 IAL131103 IKH131103 IUD131103 JDZ131103 JNV131103 JXR131103 KHN131103 KRJ131103 LBF131103 LLB131103 LUX131103 MET131103 MOP131103 MYL131103 NIH131103 NSD131103 OBZ131103 OLV131103 OVR131103 PFN131103 PPJ131103 PZF131103 QJB131103 QSX131103 RCT131103 RMP131103 RWL131103 SGH131103 SQD131103 SZZ131103 TJV131103 TTR131103 UDN131103 UNJ131103 UXF131103 VHB131103 VQX131103 WAT131103 WKP131103 WUL131103 HZ196639 RV196639 ABR196639 ALN196639 AVJ196639 BFF196639 BPB196639 BYX196639 CIT196639 CSP196639 DCL196639 DMH196639 DWD196639 EFZ196639 EPV196639 EZR196639 FJN196639 FTJ196639 GDF196639 GNB196639 GWX196639 HGT196639 HQP196639 IAL196639 IKH196639 IUD196639 JDZ196639 JNV196639 JXR196639 KHN196639 KRJ196639 LBF196639 LLB196639 LUX196639 MET196639 MOP196639 MYL196639 NIH196639 NSD196639 OBZ196639 OLV196639 OVR196639 PFN196639 PPJ196639 PZF196639 QJB196639 QSX196639 RCT196639 RMP196639 RWL196639 SGH196639 SQD196639 SZZ196639 TJV196639 TTR196639 UDN196639 UNJ196639 UXF196639 VHB196639 VQX196639 WAT196639 WKP196639 WUL196639 HZ262175 RV262175 ABR262175 ALN262175 AVJ262175 BFF262175 BPB262175 BYX262175 CIT262175 CSP262175 DCL262175 DMH262175 DWD262175 EFZ262175 EPV262175 EZR262175 FJN262175 FTJ262175 GDF262175 GNB262175 GWX262175 HGT262175 HQP262175 IAL262175 IKH262175 IUD262175 JDZ262175 JNV262175 JXR262175 KHN262175 KRJ262175 LBF262175 LLB262175 LUX262175 MET262175 MOP262175 MYL262175 NIH262175 NSD262175 OBZ262175 OLV262175 OVR262175 PFN262175 PPJ262175 PZF262175 QJB262175 QSX262175 RCT262175 RMP262175 RWL262175 SGH262175 SQD262175 SZZ262175 TJV262175 TTR262175 UDN262175 UNJ262175 UXF262175 VHB262175 VQX262175 WAT262175 WKP262175 WUL262175 HZ327711 RV327711 ABR327711 ALN327711 AVJ327711 BFF327711 BPB327711 BYX327711 CIT327711 CSP327711 DCL327711 DMH327711 DWD327711 EFZ327711 EPV327711 EZR327711 FJN327711 FTJ327711 GDF327711 GNB327711 GWX327711 HGT327711 HQP327711 IAL327711 IKH327711 IUD327711 JDZ327711 JNV327711 JXR327711 KHN327711 KRJ327711 LBF327711 LLB327711 LUX327711 MET327711 MOP327711 MYL327711 NIH327711 NSD327711 OBZ327711 OLV327711 OVR327711 PFN327711 PPJ327711 PZF327711 QJB327711 QSX327711 RCT327711 RMP327711 RWL327711 SGH327711 SQD327711 SZZ327711 TJV327711 TTR327711 UDN327711 UNJ327711 UXF327711 VHB327711 VQX327711 WAT327711 WKP327711 WUL327711 HZ393247 RV393247 ABR393247 ALN393247 AVJ393247 BFF393247 BPB393247 BYX393247 CIT393247 CSP393247 DCL393247 DMH393247 DWD393247 EFZ393247 EPV393247 EZR393247 FJN393247 FTJ393247 GDF393247 GNB393247 GWX393247 HGT393247 HQP393247 IAL393247 IKH393247 IUD393247 JDZ393247 JNV393247 JXR393247 KHN393247 KRJ393247 LBF393247 LLB393247 LUX393247 MET393247 MOP393247 MYL393247 NIH393247 NSD393247 OBZ393247 OLV393247 OVR393247 PFN393247 PPJ393247 PZF393247 QJB393247 QSX393247 RCT393247 RMP393247 RWL393247 SGH393247 SQD393247 SZZ393247 TJV393247 TTR393247 UDN393247 UNJ393247 UXF393247 VHB393247 VQX393247 WAT393247 WKP393247 WUL393247 HZ458783 RV458783 ABR458783 ALN458783 AVJ458783 BFF458783 BPB458783 BYX458783 CIT458783 CSP458783 DCL458783 DMH458783 DWD458783 EFZ458783 EPV458783 EZR458783 FJN458783 FTJ458783 GDF458783 GNB458783 GWX458783 HGT458783 HQP458783 IAL458783 IKH458783 IUD458783 JDZ458783 JNV458783 JXR458783 KHN458783 KRJ458783 LBF458783 LLB458783 LUX458783 MET458783 MOP458783 MYL458783 NIH458783 NSD458783 OBZ458783 OLV458783 OVR458783 PFN458783 PPJ458783 PZF458783 QJB458783 QSX458783 RCT458783 RMP458783 RWL458783 SGH458783 SQD458783 SZZ458783 TJV458783 TTR458783 UDN458783 UNJ458783 UXF458783 VHB458783 VQX458783 WAT458783 WKP458783 WUL458783 HZ524319 RV524319 ABR524319 ALN524319 AVJ524319 BFF524319 BPB524319 BYX524319 CIT524319 CSP524319 DCL524319 DMH524319 DWD524319 EFZ524319 EPV524319 EZR524319 FJN524319 FTJ524319 GDF524319 GNB524319 GWX524319 HGT524319 HQP524319 IAL524319 IKH524319 IUD524319 JDZ524319 JNV524319 JXR524319 KHN524319 KRJ524319 LBF524319 LLB524319 LUX524319 MET524319 MOP524319 MYL524319 NIH524319 NSD524319 OBZ524319 OLV524319 OVR524319 PFN524319 PPJ524319 PZF524319 QJB524319 QSX524319 RCT524319 RMP524319 RWL524319 SGH524319 SQD524319 SZZ524319 TJV524319 TTR524319 UDN524319 UNJ524319 UXF524319 VHB524319 VQX524319 WAT524319 WKP524319 WUL524319 HZ589855 RV589855 ABR589855 ALN589855 AVJ589855 BFF589855 BPB589855 BYX589855 CIT589855 CSP589855 DCL589855 DMH589855 DWD589855 EFZ589855 EPV589855 EZR589855 FJN589855 FTJ589855 GDF589855 GNB589855 GWX589855 HGT589855 HQP589855 IAL589855 IKH589855 IUD589855 JDZ589855 JNV589855 JXR589855 KHN589855 KRJ589855 LBF589855 LLB589855 LUX589855 MET589855 MOP589855 MYL589855 NIH589855 NSD589855 OBZ589855 OLV589855 OVR589855 PFN589855 PPJ589855 PZF589855 QJB589855 QSX589855 RCT589855 RMP589855 RWL589855 SGH589855 SQD589855 SZZ589855 TJV589855 TTR589855 UDN589855 UNJ589855 UXF589855 VHB589855 VQX589855 WAT589855 WKP589855 WUL589855 HZ655391 RV655391 ABR655391 ALN655391 AVJ655391 BFF655391 BPB655391 BYX655391 CIT655391 CSP655391 DCL655391 DMH655391 DWD655391 EFZ655391 EPV655391 EZR655391 FJN655391 FTJ655391 GDF655391 GNB655391 GWX655391 HGT655391 HQP655391 IAL655391 IKH655391 IUD655391 JDZ655391 JNV655391 JXR655391 KHN655391 KRJ655391 LBF655391 LLB655391 LUX655391 MET655391 MOP655391 MYL655391 NIH655391 NSD655391 OBZ655391 OLV655391 OVR655391 PFN655391 PPJ655391 PZF655391 QJB655391 QSX655391 RCT655391 RMP655391 RWL655391 SGH655391 SQD655391 SZZ655391 TJV655391 TTR655391 UDN655391 UNJ655391 UXF655391 VHB655391 VQX655391 WAT655391 WKP655391 WUL655391 HZ720927 RV720927 ABR720927 ALN720927 AVJ720927 BFF720927 BPB720927 BYX720927 CIT720927 CSP720927 DCL720927 DMH720927 DWD720927 EFZ720927 EPV720927 EZR720927 FJN720927 FTJ720927 GDF720927 GNB720927 GWX720927 HGT720927 HQP720927 IAL720927 IKH720927 IUD720927 JDZ720927 JNV720927 JXR720927 KHN720927 KRJ720927 LBF720927 LLB720927 LUX720927 MET720927 MOP720927 MYL720927 NIH720927 NSD720927 OBZ720927 OLV720927 OVR720927 PFN720927 PPJ720927 PZF720927 QJB720927 QSX720927 RCT720927 RMP720927 RWL720927 SGH720927 SQD720927 SZZ720927 TJV720927 TTR720927 UDN720927 UNJ720927 UXF720927 VHB720927 VQX720927 WAT720927 WKP720927 WUL720927 HZ786463 RV786463 ABR786463 ALN786463 AVJ786463 BFF786463 BPB786463 BYX786463 CIT786463 CSP786463 DCL786463 DMH786463 DWD786463 EFZ786463 EPV786463 EZR786463 FJN786463 FTJ786463 GDF786463 GNB786463 GWX786463 HGT786463 HQP786463 IAL786463 IKH786463 IUD786463 JDZ786463 JNV786463 JXR786463 KHN786463 KRJ786463 LBF786463 LLB786463 LUX786463 MET786463 MOP786463 MYL786463 NIH786463 NSD786463 OBZ786463 OLV786463 OVR786463 PFN786463 PPJ786463 PZF786463 QJB786463 QSX786463 RCT786463 RMP786463 RWL786463 SGH786463 SQD786463 SZZ786463 TJV786463 TTR786463 UDN786463 UNJ786463 UXF786463 VHB786463 VQX786463 WAT786463 WKP786463 WUL786463 HZ851999 RV851999 ABR851999 ALN851999 AVJ851999 BFF851999 BPB851999 BYX851999 CIT851999 CSP851999 DCL851999 DMH851999 DWD851999 EFZ851999 EPV851999 EZR851999 FJN851999 FTJ851999 GDF851999 GNB851999 GWX851999 HGT851999 HQP851999 IAL851999 IKH851999 IUD851999 JDZ851999 JNV851999 JXR851999 KHN851999 KRJ851999 LBF851999 LLB851999 LUX851999 MET851999 MOP851999 MYL851999 NIH851999 NSD851999 OBZ851999 OLV851999 OVR851999 PFN851999 PPJ851999 PZF851999 QJB851999 QSX851999 RCT851999 RMP851999 RWL851999 SGH851999 SQD851999 SZZ851999 TJV851999 TTR851999 UDN851999 UNJ851999 UXF851999 VHB851999 VQX851999 WAT851999 WKP851999 WUL851999 HZ917535 RV917535 ABR917535 ALN917535 AVJ917535 BFF917535 BPB917535 BYX917535 CIT917535 CSP917535 DCL917535 DMH917535 DWD917535 EFZ917535 EPV917535 EZR917535 FJN917535 FTJ917535 GDF917535 GNB917535 GWX917535 HGT917535 HQP917535 IAL917535 IKH917535 IUD917535 JDZ917535 JNV917535 JXR917535 KHN917535 KRJ917535 LBF917535 LLB917535 LUX917535 MET917535 MOP917535 MYL917535 NIH917535 NSD917535 OBZ917535 OLV917535 OVR917535 PFN917535 PPJ917535 PZF917535 QJB917535 QSX917535 RCT917535 RMP917535 RWL917535 SGH917535 SQD917535 SZZ917535 TJV917535 TTR917535 UDN917535 UNJ917535 UXF917535 VHB917535 VQX917535 WAT917535 WKP917535 WUL917535 HZ983071 RV983071 ABR983071 ALN983071 AVJ983071 BFF983071 BPB983071 BYX983071 CIT983071 CSP983071 DCL983071 DMH983071 DWD983071 EFZ983071 EPV983071 EZR983071 FJN983071 FTJ983071 GDF983071 GNB983071 GWX983071 HGT983071 HQP983071 IAL983071 IKH983071 IUD983071 JDZ983071 JNV983071 JXR983071 KHN983071 KRJ983071 LBF983071 LLB983071 LUX983071 MET983071 MOP983071 MYL983071 NIH983071 NSD983071 OBZ983071 OLV983071 OVR983071 PFN983071 PPJ983071 PZF983071 QJB983071 QSX983071 RCT983071 RMP983071 RWL983071 SGH983071 SQD983071 SZZ983071 TJV983071 TTR983071 UDN983071 UNJ983071 UXF983071 VHB983071 VQX983071 WAT983071 WKP983071 WUL983071 IH1 SD1 ABZ1 ALV1 AVR1 BFN1 BPJ1 BZF1 CJB1 CSX1 DCT1 DMP1 DWL1 EGH1 EQD1 EZZ1 FJV1 FTR1 GDN1 GNJ1 GXF1 HHB1 HQX1 IAT1 IKP1 IUL1 JEH1 JOD1 JXZ1 KHV1 KRR1 LBN1 LLJ1 LVF1 MFB1 MOX1 MYT1 NIP1 NSL1 OCH1 OMD1 OVZ1 PFV1 PPR1 PZN1 QJJ1 QTF1 RDB1 RMX1 RWT1 SGP1 SQL1 TAH1 TKD1 TTZ1 UDV1 UNR1 UXN1 VHJ1 VRF1 WBB1 WKX1 WUT1 IH65567 SD65567 ABZ65567 ALV65567 AVR65567 BFN65567 BPJ65567 BZF65567 CJB65567 CSX65567 DCT65567 DMP65567 DWL65567 EGH65567 EQD65567 EZZ65567 FJV65567 FTR65567 GDN65567 GNJ65567 GXF65567 HHB65567 HQX65567 IAT65567 IKP65567 IUL65567 JEH65567 JOD65567 JXZ65567 KHV65567 KRR65567 LBN65567 LLJ65567 LVF65567 MFB65567 MOX65567 MYT65567 NIP65567 NSL65567 OCH65567 OMD65567 OVZ65567 PFV65567 PPR65567 PZN65567 QJJ65567 QTF65567 RDB65567 RMX65567 RWT65567 SGP65567 SQL65567 TAH65567 TKD65567 TTZ65567 UDV65567 UNR65567 UXN65567 VHJ65567 VRF65567 WBB65567 WKX65567 WUT65567 IH131103 SD131103 ABZ131103 ALV131103 AVR131103 BFN131103 BPJ131103 BZF131103 CJB131103 CSX131103 DCT131103 DMP131103 DWL131103 EGH131103 EQD131103 EZZ131103 FJV131103 FTR131103 GDN131103 GNJ131103 GXF131103 HHB131103 HQX131103 IAT131103 IKP131103 IUL131103 JEH131103 JOD131103 JXZ131103 KHV131103 KRR131103 LBN131103 LLJ131103 LVF131103 MFB131103 MOX131103 MYT131103 NIP131103 NSL131103 OCH131103 OMD131103 OVZ131103 PFV131103 PPR131103 PZN131103 QJJ131103 QTF131103 RDB131103 RMX131103 RWT131103 SGP131103 SQL131103 TAH131103 TKD131103 TTZ131103 UDV131103 UNR131103 UXN131103 VHJ131103 VRF131103 WBB131103 WKX131103 WUT131103 IH196639 SD196639 ABZ196639 ALV196639 AVR196639 BFN196639 BPJ196639 BZF196639 CJB196639 CSX196639 DCT196639 DMP196639 DWL196639 EGH196639 EQD196639 EZZ196639 FJV196639 FTR196639 GDN196639 GNJ196639 GXF196639 HHB196639 HQX196639 IAT196639 IKP196639 IUL196639 JEH196639 JOD196639 JXZ196639 KHV196639 KRR196639 LBN196639 LLJ196639 LVF196639 MFB196639 MOX196639 MYT196639 NIP196639 NSL196639 OCH196639 OMD196639 OVZ196639 PFV196639 PPR196639 PZN196639 QJJ196639 QTF196639 RDB196639 RMX196639 RWT196639 SGP196639 SQL196639 TAH196639 TKD196639 TTZ196639 UDV196639 UNR196639 UXN196639 VHJ196639 VRF196639 WBB196639 WKX196639 WUT196639 IH262175 SD262175 ABZ262175 ALV262175 AVR262175 BFN262175 BPJ262175 BZF262175 CJB262175 CSX262175 DCT262175 DMP262175 DWL262175 EGH262175 EQD262175 EZZ262175 FJV262175 FTR262175 GDN262175 GNJ262175 GXF262175 HHB262175 HQX262175 IAT262175 IKP262175 IUL262175 JEH262175 JOD262175 JXZ262175 KHV262175 KRR262175 LBN262175 LLJ262175 LVF262175 MFB262175 MOX262175 MYT262175 NIP262175 NSL262175 OCH262175 OMD262175 OVZ262175 PFV262175 PPR262175 PZN262175 QJJ262175 QTF262175 RDB262175 RMX262175 RWT262175 SGP262175 SQL262175 TAH262175 TKD262175 TTZ262175 UDV262175 UNR262175 UXN262175 VHJ262175 VRF262175 WBB262175 WKX262175 WUT262175 IH327711 SD327711 ABZ327711 ALV327711 AVR327711 BFN327711 BPJ327711 BZF327711 CJB327711 CSX327711 DCT327711 DMP327711 DWL327711 EGH327711 EQD327711 EZZ327711 FJV327711 FTR327711 GDN327711 GNJ327711 GXF327711 HHB327711 HQX327711 IAT327711 IKP327711 IUL327711 JEH327711 JOD327711 JXZ327711 KHV327711 KRR327711 LBN327711 LLJ327711 LVF327711 MFB327711 MOX327711 MYT327711 NIP327711 NSL327711 OCH327711 OMD327711 OVZ327711 PFV327711 PPR327711 PZN327711 QJJ327711 QTF327711 RDB327711 RMX327711 RWT327711 SGP327711 SQL327711 TAH327711 TKD327711 TTZ327711 UDV327711 UNR327711 UXN327711 VHJ327711 VRF327711 WBB327711 WKX327711 WUT327711 IH393247 SD393247 ABZ393247 ALV393247 AVR393247 BFN393247 BPJ393247 BZF393247 CJB393247 CSX393247 DCT393247 DMP393247 DWL393247 EGH393247 EQD393247 EZZ393247 FJV393247 FTR393247 GDN393247 GNJ393247 GXF393247 HHB393247 HQX393247 IAT393247 IKP393247 IUL393247 JEH393247 JOD393247 JXZ393247 KHV393247 KRR393247 LBN393247 LLJ393247 LVF393247 MFB393247 MOX393247 MYT393247 NIP393247 NSL393247 OCH393247 OMD393247 OVZ393247 PFV393247 PPR393247 PZN393247 QJJ393247 QTF393247 RDB393247 RMX393247 RWT393247 SGP393247 SQL393247 TAH393247 TKD393247 TTZ393247 UDV393247 UNR393247 UXN393247 VHJ393247 VRF393247 WBB393247 WKX393247 WUT393247 IH458783 SD458783 ABZ458783 ALV458783 AVR458783 BFN458783 BPJ458783 BZF458783 CJB458783 CSX458783 DCT458783 DMP458783 DWL458783 EGH458783 EQD458783 EZZ458783 FJV458783 FTR458783 GDN458783 GNJ458783 GXF458783 HHB458783 HQX458783 IAT458783 IKP458783 IUL458783 JEH458783 JOD458783 JXZ458783 KHV458783 KRR458783 LBN458783 LLJ458783 LVF458783 MFB458783 MOX458783 MYT458783 NIP458783 NSL458783 OCH458783 OMD458783 OVZ458783 PFV458783 PPR458783 PZN458783 QJJ458783 QTF458783 RDB458783 RMX458783 RWT458783 SGP458783 SQL458783 TAH458783 TKD458783 TTZ458783 UDV458783 UNR458783 UXN458783 VHJ458783 VRF458783 WBB458783 WKX458783 WUT458783 IH524319 SD524319 ABZ524319 ALV524319 AVR524319 BFN524319 BPJ524319 BZF524319 CJB524319 CSX524319 DCT524319 DMP524319 DWL524319 EGH524319 EQD524319 EZZ524319 FJV524319 FTR524319 GDN524319 GNJ524319 GXF524319 HHB524319 HQX524319 IAT524319 IKP524319 IUL524319 JEH524319 JOD524319 JXZ524319 KHV524319 KRR524319 LBN524319 LLJ524319 LVF524319 MFB524319 MOX524319 MYT524319 NIP524319 NSL524319 OCH524319 OMD524319 OVZ524319 PFV524319 PPR524319 PZN524319 QJJ524319 QTF524319 RDB524319 RMX524319 RWT524319 SGP524319 SQL524319 TAH524319 TKD524319 TTZ524319 UDV524319 UNR524319 UXN524319 VHJ524319 VRF524319 WBB524319 WKX524319 WUT524319 IH589855 SD589855 ABZ589855 ALV589855 AVR589855 BFN589855 BPJ589855 BZF589855 CJB589855 CSX589855 DCT589855 DMP589855 DWL589855 EGH589855 EQD589855 EZZ589855 FJV589855 FTR589855 GDN589855 GNJ589855 GXF589855 HHB589855 HQX589855 IAT589855 IKP589855 IUL589855 JEH589855 JOD589855 JXZ589855 KHV589855 KRR589855 LBN589855 LLJ589855 LVF589855 MFB589855 MOX589855 MYT589855 NIP589855 NSL589855 OCH589855 OMD589855 OVZ589855 PFV589855 PPR589855 PZN589855 QJJ589855 QTF589855 RDB589855 RMX589855 RWT589855 SGP589855 SQL589855 TAH589855 TKD589855 TTZ589855 UDV589855 UNR589855 UXN589855 VHJ589855 VRF589855 WBB589855 WKX589855 WUT589855 IH655391 SD655391 ABZ655391 ALV655391 AVR655391 BFN655391 BPJ655391 BZF655391 CJB655391 CSX655391 DCT655391 DMP655391 DWL655391 EGH655391 EQD655391 EZZ655391 FJV655391 FTR655391 GDN655391 GNJ655391 GXF655391 HHB655391 HQX655391 IAT655391 IKP655391 IUL655391 JEH655391 JOD655391 JXZ655391 KHV655391 KRR655391 LBN655391 LLJ655391 LVF655391 MFB655391 MOX655391 MYT655391 NIP655391 NSL655391 OCH655391 OMD655391 OVZ655391 PFV655391 PPR655391 PZN655391 QJJ655391 QTF655391 RDB655391 RMX655391 RWT655391 SGP655391 SQL655391 TAH655391 TKD655391 TTZ655391 UDV655391 UNR655391 UXN655391 VHJ655391 VRF655391 WBB655391 WKX655391 WUT655391 IH720927 SD720927 ABZ720927 ALV720927 AVR720927 BFN720927 BPJ720927 BZF720927 CJB720927 CSX720927 DCT720927 DMP720927 DWL720927 EGH720927 EQD720927 EZZ720927 FJV720927 FTR720927 GDN720927 GNJ720927 GXF720927 HHB720927 HQX720927 IAT720927 IKP720927 IUL720927 JEH720927 JOD720927 JXZ720927 KHV720927 KRR720927 LBN720927 LLJ720927 LVF720927 MFB720927 MOX720927 MYT720927 NIP720927 NSL720927 OCH720927 OMD720927 OVZ720927 PFV720927 PPR720927 PZN720927 QJJ720927 QTF720927 RDB720927 RMX720927 RWT720927 SGP720927 SQL720927 TAH720927 TKD720927 TTZ720927 UDV720927 UNR720927 UXN720927 VHJ720927 VRF720927 WBB720927 WKX720927 WUT720927 IH786463 SD786463 ABZ786463 ALV786463 AVR786463 BFN786463 BPJ786463 BZF786463 CJB786463 CSX786463 DCT786463 DMP786463 DWL786463 EGH786463 EQD786463 EZZ786463 FJV786463 FTR786463 GDN786463 GNJ786463 GXF786463 HHB786463 HQX786463 IAT786463 IKP786463 IUL786463 JEH786463 JOD786463 JXZ786463 KHV786463 KRR786463 LBN786463 LLJ786463 LVF786463 MFB786463 MOX786463 MYT786463 NIP786463 NSL786463 OCH786463 OMD786463 OVZ786463 PFV786463 PPR786463 PZN786463 QJJ786463 QTF786463 RDB786463 RMX786463 RWT786463 SGP786463 SQL786463 TAH786463 TKD786463 TTZ786463 UDV786463 UNR786463 UXN786463 VHJ786463 VRF786463 WBB786463 WKX786463 WUT786463 IH851999 SD851999 ABZ851999 ALV851999 AVR851999 BFN851999 BPJ851999 BZF851999 CJB851999 CSX851999 DCT851999 DMP851999 DWL851999 EGH851999 EQD851999 EZZ851999 FJV851999 FTR851999 GDN851999 GNJ851999 GXF851999 HHB851999 HQX851999 IAT851999 IKP851999 IUL851999 JEH851999 JOD851999 JXZ851999 KHV851999 KRR851999 LBN851999 LLJ851999 LVF851999 MFB851999 MOX851999 MYT851999 NIP851999 NSL851999 OCH851999 OMD851999 OVZ851999 PFV851999 PPR851999 PZN851999 QJJ851999 QTF851999 RDB851999 RMX851999 RWT851999 SGP851999 SQL851999 TAH851999 TKD851999 TTZ851999 UDV851999 UNR851999 UXN851999 VHJ851999 VRF851999 WBB851999 WKX851999 WUT851999 IH917535 SD917535 ABZ917535 ALV917535 AVR917535 BFN917535 BPJ917535 BZF917535 CJB917535 CSX917535 DCT917535 DMP917535 DWL917535 EGH917535 EQD917535 EZZ917535 FJV917535 FTR917535 GDN917535 GNJ917535 GXF917535 HHB917535 HQX917535 IAT917535 IKP917535 IUL917535 JEH917535 JOD917535 JXZ917535 KHV917535 KRR917535 LBN917535 LLJ917535 LVF917535 MFB917535 MOX917535 MYT917535 NIP917535 NSL917535 OCH917535 OMD917535 OVZ917535 PFV917535 PPR917535 PZN917535 QJJ917535 QTF917535 RDB917535 RMX917535 RWT917535 SGP917535 SQL917535 TAH917535 TKD917535 TTZ917535 UDV917535 UNR917535 UXN917535 VHJ917535 VRF917535 WBB917535 WKX917535 WUT917535 IH983071 SD983071 ABZ983071 ALV983071 AVR983071 BFN983071 BPJ983071 BZF983071 CJB983071 CSX983071 DCT983071 DMP983071 DWL983071 EGH983071 EQD983071 EZZ983071 FJV983071 FTR983071 GDN983071 GNJ983071 GXF983071 HHB983071 HQX983071 IAT983071 IKP983071 IUL983071 JEH983071 JOD983071 JXZ983071 KHV983071 KRR983071 LBN983071 LLJ983071 LVF983071 MFB983071 MOX983071 MYT983071 NIP983071 NSL983071 OCH983071 OMD983071 OVZ983071 PFV983071 PPR983071 PZN983071 QJJ983071 QTF983071 RDB983071 RMX983071 RWT983071 SGP983071 SQL983071 TAH983071 TKD983071 TTZ983071 UDV983071 UNR983071 UXN983071 VHJ983071 VRF983071 WBB983071 WKX983071 WUT983071 HR1 RN1 ABJ1 ALF1 AVB1 BEX1 BOT1 BYP1 CIL1 CSH1 DCD1 DLZ1 DVV1 EFR1 EPN1 EZJ1 FJF1 FTB1 GCX1 GMT1 GWP1 HGL1 HQH1 IAD1 IJZ1 ITV1 JDR1 JNN1 JXJ1 KHF1 KRB1 LAX1 LKT1 LUP1 MEL1 MOH1 MYD1 NHZ1 NRV1 OBR1 OLN1 OVJ1 PFF1 PPB1 PYX1 QIT1 QSP1 RCL1 RMH1 RWD1 SFZ1 SPV1 SZR1 TJN1 TTJ1 UDF1 UNB1 UWX1 VGT1 VQP1 WAL1 WKH1 WUD1 HR65567 RN65567 ABJ65567 ALF65567 AVB65567 BEX65567 BOT65567 BYP65567 CIL65567 CSH65567 DCD65567 DLZ65567 DVV65567 EFR65567 EPN65567 EZJ65567 FJF65567 FTB65567 GCX65567 GMT65567 GWP65567 HGL65567 HQH65567 IAD65567 IJZ65567 ITV65567 JDR65567 JNN65567 JXJ65567 KHF65567 KRB65567 LAX65567 LKT65567 LUP65567 MEL65567 MOH65567 MYD65567 NHZ65567 NRV65567 OBR65567 OLN65567 OVJ65567 PFF65567 PPB65567 PYX65567 QIT65567 QSP65567 RCL65567 RMH65567 RWD65567 SFZ65567 SPV65567 SZR65567 TJN65567 TTJ65567 UDF65567 UNB65567 UWX65567 VGT65567 VQP65567 WAL65567 WKH65567 WUD65567 HR131103 RN131103 ABJ131103 ALF131103 AVB131103 BEX131103 BOT131103 BYP131103 CIL131103 CSH131103 DCD131103 DLZ131103 DVV131103 EFR131103 EPN131103 EZJ131103 FJF131103 FTB131103 GCX131103 GMT131103 GWP131103 HGL131103 HQH131103 IAD131103 IJZ131103 ITV131103 JDR131103 JNN131103 JXJ131103 KHF131103 KRB131103 LAX131103 LKT131103 LUP131103 MEL131103 MOH131103 MYD131103 NHZ131103 NRV131103 OBR131103 OLN131103 OVJ131103 PFF131103 PPB131103 PYX131103 QIT131103 QSP131103 RCL131103 RMH131103 RWD131103 SFZ131103 SPV131103 SZR131103 TJN131103 TTJ131103 UDF131103 UNB131103 UWX131103 VGT131103 VQP131103 WAL131103 WKH131103 WUD131103 HR196639 RN196639 ABJ196639 ALF196639 AVB196639 BEX196639 BOT196639 BYP196639 CIL196639 CSH196639 DCD196639 DLZ196639 DVV196639 EFR196639 EPN196639 EZJ196639 FJF196639 FTB196639 GCX196639 GMT196639 GWP196639 HGL196639 HQH196639 IAD196639 IJZ196639 ITV196639 JDR196639 JNN196639 JXJ196639 KHF196639 KRB196639 LAX196639 LKT196639 LUP196639 MEL196639 MOH196639 MYD196639 NHZ196639 NRV196639 OBR196639 OLN196639 OVJ196639 PFF196639 PPB196639 PYX196639 QIT196639 QSP196639 RCL196639 RMH196639 RWD196639 SFZ196639 SPV196639 SZR196639 TJN196639 TTJ196639 UDF196639 UNB196639 UWX196639 VGT196639 VQP196639 WAL196639 WKH196639 WUD196639 HR262175 RN262175 ABJ262175 ALF262175 AVB262175 BEX262175 BOT262175 BYP262175 CIL262175 CSH262175 DCD262175 DLZ262175 DVV262175 EFR262175 EPN262175 EZJ262175 FJF262175 FTB262175 GCX262175 GMT262175 GWP262175 HGL262175 HQH262175 IAD262175 IJZ262175 ITV262175 JDR262175 JNN262175 JXJ262175 KHF262175 KRB262175 LAX262175 LKT262175 LUP262175 MEL262175 MOH262175 MYD262175 NHZ262175 NRV262175 OBR262175 OLN262175 OVJ262175 PFF262175 PPB262175 PYX262175 QIT262175 QSP262175 RCL262175 RMH262175 RWD262175 SFZ262175 SPV262175 SZR262175 TJN262175 TTJ262175 UDF262175 UNB262175 UWX262175 VGT262175 VQP262175 WAL262175 WKH262175 WUD262175 HR327711 RN327711 ABJ327711 ALF327711 AVB327711 BEX327711 BOT327711 BYP327711 CIL327711 CSH327711 DCD327711 DLZ327711 DVV327711 EFR327711 EPN327711 EZJ327711 FJF327711 FTB327711 GCX327711 GMT327711 GWP327711 HGL327711 HQH327711 IAD327711 IJZ327711 ITV327711 JDR327711 JNN327711 JXJ327711 KHF327711 KRB327711 LAX327711 LKT327711 LUP327711 MEL327711 MOH327711 MYD327711 NHZ327711 NRV327711 OBR327711 OLN327711 OVJ327711 PFF327711 PPB327711 PYX327711 QIT327711 QSP327711 RCL327711 RMH327711 RWD327711 SFZ327711 SPV327711 SZR327711 TJN327711 TTJ327711 UDF327711 UNB327711 UWX327711 VGT327711 VQP327711 WAL327711 WKH327711 WUD327711 HR393247 RN393247 ABJ393247 ALF393247 AVB393247 BEX393247 BOT393247 BYP393247 CIL393247 CSH393247 DCD393247 DLZ393247 DVV393247 EFR393247 EPN393247 EZJ393247 FJF393247 FTB393247 GCX393247 GMT393247 GWP393247 HGL393247 HQH393247 IAD393247 IJZ393247 ITV393247 JDR393247 JNN393247 JXJ393247 KHF393247 KRB393247 LAX393247 LKT393247 LUP393247 MEL393247 MOH393247 MYD393247 NHZ393247 NRV393247 OBR393247 OLN393247 OVJ393247 PFF393247 PPB393247 PYX393247 QIT393247 QSP393247 RCL393247 RMH393247 RWD393247 SFZ393247 SPV393247 SZR393247 TJN393247 TTJ393247 UDF393247 UNB393247 UWX393247 VGT393247 VQP393247 WAL393247 WKH393247 WUD393247 HR458783 RN458783 ABJ458783 ALF458783 AVB458783 BEX458783 BOT458783 BYP458783 CIL458783 CSH458783 DCD458783 DLZ458783 DVV458783 EFR458783 EPN458783 EZJ458783 FJF458783 FTB458783 GCX458783 GMT458783 GWP458783 HGL458783 HQH458783 IAD458783 IJZ458783 ITV458783 JDR458783 JNN458783 JXJ458783 KHF458783 KRB458783 LAX458783 LKT458783 LUP458783 MEL458783 MOH458783 MYD458783 NHZ458783 NRV458783 OBR458783 OLN458783 OVJ458783 PFF458783 PPB458783 PYX458783 QIT458783 QSP458783 RCL458783 RMH458783 RWD458783 SFZ458783 SPV458783 SZR458783 TJN458783 TTJ458783 UDF458783 UNB458783 UWX458783 VGT458783 VQP458783 WAL458783 WKH458783 WUD458783 HR524319 RN524319 ABJ524319 ALF524319 AVB524319 BEX524319 BOT524319 BYP524319 CIL524319 CSH524319 DCD524319 DLZ524319 DVV524319 EFR524319 EPN524319 EZJ524319 FJF524319 FTB524319 GCX524319 GMT524319 GWP524319 HGL524319 HQH524319 IAD524319 IJZ524319 ITV524319 JDR524319 JNN524319 JXJ524319 KHF524319 KRB524319 LAX524319 LKT524319 LUP524319 MEL524319 MOH524319 MYD524319 NHZ524319 NRV524319 OBR524319 OLN524319 OVJ524319 PFF524319 PPB524319 PYX524319 QIT524319 QSP524319 RCL524319 RMH524319 RWD524319 SFZ524319 SPV524319 SZR524319 TJN524319 TTJ524319 UDF524319 UNB524319 UWX524319 VGT524319 VQP524319 WAL524319 WKH524319 WUD524319 HR589855 RN589855 ABJ589855 ALF589855 AVB589855 BEX589855 BOT589855 BYP589855 CIL589855 CSH589855 DCD589855 DLZ589855 DVV589855 EFR589855 EPN589855 EZJ589855 FJF589855 FTB589855 GCX589855 GMT589855 GWP589855 HGL589855 HQH589855 IAD589855 IJZ589855 ITV589855 JDR589855 JNN589855 JXJ589855 KHF589855 KRB589855 LAX589855 LKT589855 LUP589855 MEL589855 MOH589855 MYD589855 NHZ589855 NRV589855 OBR589855 OLN589855 OVJ589855 PFF589855 PPB589855 PYX589855 QIT589855 QSP589855 RCL589855 RMH589855 RWD589855 SFZ589855 SPV589855 SZR589855 TJN589855 TTJ589855 UDF589855 UNB589855 UWX589855 VGT589855 VQP589855 WAL589855 WKH589855 WUD589855 HR655391 RN655391 ABJ655391 ALF655391 AVB655391 BEX655391 BOT655391 BYP655391 CIL655391 CSH655391 DCD655391 DLZ655391 DVV655391 EFR655391 EPN655391 EZJ655391 FJF655391 FTB655391 GCX655391 GMT655391 GWP655391 HGL655391 HQH655391 IAD655391 IJZ655391 ITV655391 JDR655391 JNN655391 JXJ655391 KHF655391 KRB655391 LAX655391 LKT655391 LUP655391 MEL655391 MOH655391 MYD655391 NHZ655391 NRV655391 OBR655391 OLN655391 OVJ655391 PFF655391 PPB655391 PYX655391 QIT655391 QSP655391 RCL655391 RMH655391 RWD655391 SFZ655391 SPV655391 SZR655391 TJN655391 TTJ655391 UDF655391 UNB655391 UWX655391 VGT655391 VQP655391 WAL655391 WKH655391 WUD655391 HR720927 RN720927 ABJ720927 ALF720927 AVB720927 BEX720927 BOT720927 BYP720927 CIL720927 CSH720927 DCD720927 DLZ720927 DVV720927 EFR720927 EPN720927 EZJ720927 FJF720927 FTB720927 GCX720927 GMT720927 GWP720927 HGL720927 HQH720927 IAD720927 IJZ720927 ITV720927 JDR720927 JNN720927 JXJ720927 KHF720927 KRB720927 LAX720927 LKT720927 LUP720927 MEL720927 MOH720927 MYD720927 NHZ720927 NRV720927 OBR720927 OLN720927 OVJ720927 PFF720927 PPB720927 PYX720927 QIT720927 QSP720927 RCL720927 RMH720927 RWD720927 SFZ720927 SPV720927 SZR720927 TJN720927 TTJ720927 UDF720927 UNB720927 UWX720927 VGT720927 VQP720927 WAL720927 WKH720927 WUD720927 HR786463 RN786463 ABJ786463 ALF786463 AVB786463 BEX786463 BOT786463 BYP786463 CIL786463 CSH786463 DCD786463 DLZ786463 DVV786463 EFR786463 EPN786463 EZJ786463 FJF786463 FTB786463 GCX786463 GMT786463 GWP786463 HGL786463 HQH786463 IAD786463 IJZ786463 ITV786463 JDR786463 JNN786463 JXJ786463 KHF786463 KRB786463 LAX786463 LKT786463 LUP786463 MEL786463 MOH786463 MYD786463 NHZ786463 NRV786463 OBR786463 OLN786463 OVJ786463 PFF786463 PPB786463 PYX786463 QIT786463 QSP786463 RCL786463 RMH786463 RWD786463 SFZ786463 SPV786463 SZR786463 TJN786463 TTJ786463 UDF786463 UNB786463 UWX786463 VGT786463 VQP786463 WAL786463 WKH786463 WUD786463 HR851999 RN851999 ABJ851999 ALF851999 AVB851999 BEX851999 BOT851999 BYP851999 CIL851999 CSH851999 DCD851999 DLZ851999 DVV851999 EFR851999 EPN851999 EZJ851999 FJF851999 FTB851999 GCX851999 GMT851999 GWP851999 HGL851999 HQH851999 IAD851999 IJZ851999 ITV851999 JDR851999 JNN851999 JXJ851999 KHF851999 KRB851999 LAX851999 LKT851999 LUP851999 MEL851999 MOH851999 MYD851999 NHZ851999 NRV851999 OBR851999 OLN851999 OVJ851999 PFF851999 PPB851999 PYX851999 QIT851999 QSP851999 RCL851999 RMH851999 RWD851999 SFZ851999 SPV851999 SZR851999 TJN851999 TTJ851999 UDF851999 UNB851999 UWX851999 VGT851999 VQP851999 WAL851999 WKH851999 WUD851999 HR917535 RN917535 ABJ917535 ALF917535 AVB917535 BEX917535 BOT917535 BYP917535 CIL917535 CSH917535 DCD917535 DLZ917535 DVV917535 EFR917535 EPN917535 EZJ917535 FJF917535 FTB917535 GCX917535 GMT917535 GWP917535 HGL917535 HQH917535 IAD917535 IJZ917535 ITV917535 JDR917535 JNN917535 JXJ917535 KHF917535 KRB917535 LAX917535 LKT917535 LUP917535 MEL917535 MOH917535 MYD917535 NHZ917535 NRV917535 OBR917535 OLN917535 OVJ917535 PFF917535 PPB917535 PYX917535 QIT917535 QSP917535 RCL917535 RMH917535 RWD917535 SFZ917535 SPV917535 SZR917535 TJN917535 TTJ917535 UDF917535 UNB917535 UWX917535 VGT917535 VQP917535 WAL917535 WKH917535 WUD917535 HR983071 RN983071 ABJ983071 ALF983071 AVB983071 BEX983071 BOT983071 BYP983071 CIL983071 CSH983071 DCD983071 DLZ983071 DVV983071 EFR983071 EPN983071 EZJ983071 FJF983071 FTB983071 GCX983071 GMT983071 GWP983071 HGL983071 HQH983071 IAD983071 IJZ983071 ITV983071 JDR983071 JNN983071 JXJ983071 KHF983071 KRB983071 LAX983071 LKT983071 LUP983071 MEL983071 MOH983071 MYD983071 NHZ983071 NRV983071 OBR983071 OLN983071 OVJ983071 PFF983071 PPB983071 PYX983071 QIT983071 QSP983071 RCL983071 RMH983071 RWD983071 SFZ983071 SPV983071 SZR983071 TJN983071 TTJ983071 UDF983071 UNB983071 UWX983071 VGT983071 VQP983071 WAL983071 WKH983071 WUD983071"/>
  </dataValidations>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85" zoomScaleNormal="85" zoomScaleSheetLayoutView="85" workbookViewId="0">
      <selection activeCell="A3" sqref="A3:D3"/>
    </sheetView>
  </sheetViews>
  <sheetFormatPr defaultColWidth="9.109375" defaultRowHeight="15.6"/>
  <cols>
    <col min="1" max="1" width="6.33203125" style="14" customWidth="1"/>
    <col min="2" max="2" width="36.44140625" style="14" bestFit="1" customWidth="1"/>
    <col min="3" max="3" width="23.6640625" style="29" customWidth="1"/>
    <col min="4" max="4" width="17.5546875" style="29" customWidth="1"/>
    <col min="5" max="16384" width="9.109375" style="14"/>
  </cols>
  <sheetData>
    <row r="1" spans="1:4" s="13" customFormat="1" ht="18" thickBot="1">
      <c r="A1" s="126" t="s">
        <v>181</v>
      </c>
      <c r="B1" s="127"/>
      <c r="C1" s="127"/>
      <c r="D1" s="128"/>
    </row>
    <row r="2" spans="1:4" s="13" customFormat="1" ht="16.2" thickTop="1">
      <c r="A2" s="129" t="s">
        <v>198</v>
      </c>
      <c r="B2" s="130"/>
      <c r="C2" s="130"/>
      <c r="D2" s="131"/>
    </row>
    <row r="3" spans="1:4" s="13" customFormat="1" ht="16.2" thickBot="1">
      <c r="A3" s="132" t="s">
        <v>197</v>
      </c>
      <c r="B3" s="133"/>
      <c r="C3" s="133"/>
      <c r="D3" s="134"/>
    </row>
    <row r="4" spans="1:4" ht="16.2" thickTop="1">
      <c r="A4" s="36"/>
      <c r="B4" s="63"/>
      <c r="C4" s="38"/>
      <c r="D4" s="39"/>
    </row>
    <row r="5" spans="1:4" ht="17.399999999999999">
      <c r="A5" s="119" t="s">
        <v>187</v>
      </c>
      <c r="B5" s="120"/>
      <c r="C5" s="120"/>
      <c r="D5" s="121"/>
    </row>
    <row r="6" spans="1:4">
      <c r="A6" s="21" t="s">
        <v>182</v>
      </c>
      <c r="B6" s="21" t="s">
        <v>183</v>
      </c>
      <c r="C6" s="26" t="s">
        <v>184</v>
      </c>
      <c r="D6" s="26" t="s">
        <v>185</v>
      </c>
    </row>
    <row r="7" spans="1:4" s="35" customFormat="1">
      <c r="A7" s="110" t="s">
        <v>517</v>
      </c>
      <c r="B7" s="109" t="s">
        <v>516</v>
      </c>
      <c r="C7" s="27">
        <f>'Felvonulási létesítmények'!H10</f>
        <v>0</v>
      </c>
      <c r="D7" s="27">
        <f>'Felvonulási létesítmények'!I10</f>
        <v>0</v>
      </c>
    </row>
    <row r="8" spans="1:4">
      <c r="A8" s="22" t="s">
        <v>188</v>
      </c>
      <c r="B8" s="23" t="s">
        <v>199</v>
      </c>
      <c r="C8" s="27">
        <f>'Helyszíni beton és vasbeton II.'!H4</f>
        <v>0</v>
      </c>
      <c r="D8" s="27">
        <f>'Helyszíni beton és vasbeton II.'!I4</f>
        <v>0</v>
      </c>
    </row>
    <row r="9" spans="1:4">
      <c r="A9" s="22" t="s">
        <v>189</v>
      </c>
      <c r="B9" s="23" t="s">
        <v>200</v>
      </c>
      <c r="C9" s="27">
        <f>'Fém- és könnyű épületszerk II.'!H22</f>
        <v>0</v>
      </c>
      <c r="D9" s="27">
        <f>'Fém- és könnyű épületszerk II.'!I22</f>
        <v>0</v>
      </c>
    </row>
    <row r="10" spans="1:4">
      <c r="A10" s="22" t="s">
        <v>190</v>
      </c>
      <c r="B10" s="23" t="s">
        <v>50</v>
      </c>
      <c r="C10" s="27">
        <f>'Szárazépítés II.ütem'!H30</f>
        <v>0</v>
      </c>
      <c r="D10" s="27">
        <f>'Szárazépítés II.ütem'!I30</f>
        <v>0</v>
      </c>
    </row>
    <row r="11" spans="1:4">
      <c r="A11" s="22" t="s">
        <v>191</v>
      </c>
      <c r="B11" s="23" t="s">
        <v>201</v>
      </c>
      <c r="C11" s="27">
        <f>'Aljzatkészítés, II. ütem'!H19</f>
        <v>0</v>
      </c>
      <c r="D11" s="27">
        <f>'Aljzatkészítés, II. ütem'!I19</f>
        <v>0</v>
      </c>
    </row>
    <row r="12" spans="1:4">
      <c r="A12" s="22" t="s">
        <v>192</v>
      </c>
      <c r="B12" s="23" t="s">
        <v>202</v>
      </c>
      <c r="C12" s="27">
        <f>'Fa- és műanyag szerkezet II.'!H33</f>
        <v>0</v>
      </c>
      <c r="D12" s="27">
        <f>'Fa- és műanyag szerkezet II.'!I33</f>
        <v>0</v>
      </c>
    </row>
    <row r="13" spans="1:4" ht="27.6">
      <c r="A13" s="22" t="s">
        <v>193</v>
      </c>
      <c r="B13" s="23" t="s">
        <v>203</v>
      </c>
      <c r="C13" s="27">
        <f>'Fém nyílászáró és épületlak II.'!H25</f>
        <v>0</v>
      </c>
      <c r="D13" s="27">
        <f>'Fém nyílászáró és épületlak II.'!I25</f>
        <v>0</v>
      </c>
    </row>
    <row r="14" spans="1:4">
      <c r="A14" s="22" t="s">
        <v>204</v>
      </c>
      <c r="B14" s="23" t="s">
        <v>131</v>
      </c>
      <c r="C14" s="27">
        <f>'Felületképzés II.ütem'!H14</f>
        <v>0</v>
      </c>
      <c r="D14" s="27">
        <f>'Felületképzés II.ütem'!I14</f>
        <v>0</v>
      </c>
    </row>
    <row r="15" spans="1:4">
      <c r="A15" s="22" t="s">
        <v>205</v>
      </c>
      <c r="B15" s="23" t="s">
        <v>161</v>
      </c>
      <c r="C15" s="27">
        <f>'Szigetelés II.ütem'!H50</f>
        <v>0</v>
      </c>
      <c r="D15" s="27">
        <f>'Szigetelés II.ütem'!I50</f>
        <v>0</v>
      </c>
    </row>
    <row r="16" spans="1:4">
      <c r="A16" s="22" t="s">
        <v>206</v>
      </c>
      <c r="B16" s="23" t="s">
        <v>208</v>
      </c>
      <c r="C16" s="27">
        <f>'Épületvill. II. ütem'!H101</f>
        <v>0</v>
      </c>
      <c r="D16" s="27">
        <f>'Épületvill. II. ütem'!I101</f>
        <v>0</v>
      </c>
    </row>
    <row r="17" spans="1:4">
      <c r="A17" s="22" t="s">
        <v>207</v>
      </c>
      <c r="B17" s="23" t="s">
        <v>209</v>
      </c>
      <c r="C17" s="27">
        <f>'Épületgépész II. ütem'!H236</f>
        <v>0</v>
      </c>
      <c r="D17" s="27">
        <f>'Épületgépész II. ütem'!I236</f>
        <v>0</v>
      </c>
    </row>
    <row r="18" spans="1:4">
      <c r="A18" s="15"/>
      <c r="B18" s="16" t="s">
        <v>194</v>
      </c>
      <c r="C18" s="28">
        <f>SUM(C7:C17)</f>
        <v>0</v>
      </c>
      <c r="D18" s="28">
        <f>SUM(D7:D17)</f>
        <v>0</v>
      </c>
    </row>
    <row r="19" spans="1:4">
      <c r="A19" s="17"/>
      <c r="B19" s="18" t="s">
        <v>195</v>
      </c>
      <c r="C19" s="122">
        <f>SUM(C18:D18)</f>
        <v>0</v>
      </c>
      <c r="D19" s="123"/>
    </row>
    <row r="20" spans="1:4">
      <c r="A20" s="19"/>
      <c r="B20" s="20" t="s">
        <v>186</v>
      </c>
      <c r="C20" s="124">
        <f>C19*0.27</f>
        <v>0</v>
      </c>
      <c r="D20" s="125"/>
    </row>
    <row r="21" spans="1:4">
      <c r="A21" s="19"/>
      <c r="B21" s="18" t="s">
        <v>196</v>
      </c>
      <c r="C21" s="122">
        <f>SUM(C19:D20)</f>
        <v>0</v>
      </c>
      <c r="D21" s="123"/>
    </row>
  </sheetData>
  <mergeCells count="7">
    <mergeCell ref="A5:D5"/>
    <mergeCell ref="C19:D19"/>
    <mergeCell ref="C20:D20"/>
    <mergeCell ref="C21:D21"/>
    <mergeCell ref="A1:D1"/>
    <mergeCell ref="A2:D2"/>
    <mergeCell ref="A3:D3"/>
  </mergeCells>
  <pageMargins left="1" right="1" top="1" bottom="1" header="0.41666666666666669" footer="0.41666666666666669"/>
  <pageSetup paperSize="9" scale="79" firstPageNumber="4294963191"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55"/>
  <sheetViews>
    <sheetView view="pageBreakPreview" zoomScaleNormal="100" zoomScaleSheetLayoutView="100" workbookViewId="0">
      <selection activeCell="I8" sqref="I8"/>
    </sheetView>
  </sheetViews>
  <sheetFormatPr defaultColWidth="9.109375" defaultRowHeight="13.2"/>
  <cols>
    <col min="1" max="1" width="4.33203125" style="8" customWidth="1"/>
    <col min="2" max="2" width="10.88671875" style="1" customWidth="1"/>
    <col min="3" max="3" width="36.6640625" style="1" customWidth="1"/>
    <col min="4" max="4" width="8.109375" style="6" customWidth="1"/>
    <col min="5" max="5" width="6.6640625" style="1" customWidth="1"/>
    <col min="6" max="6" width="8.33203125" style="6" customWidth="1"/>
    <col min="7" max="7" width="11" style="6" customWidth="1"/>
    <col min="8" max="8" width="10.33203125" style="24" customWidth="1"/>
    <col min="9" max="9" width="11.88671875" style="24" customWidth="1"/>
    <col min="10" max="16384" width="9.109375" style="1"/>
  </cols>
  <sheetData>
    <row r="1" spans="1:9" s="4" customFormat="1" ht="26.4">
      <c r="A1" s="7" t="s">
        <v>0</v>
      </c>
      <c r="B1" s="3" t="s">
        <v>1</v>
      </c>
      <c r="C1" s="3" t="s">
        <v>2</v>
      </c>
      <c r="D1" s="5" t="s">
        <v>3</v>
      </c>
      <c r="E1" s="3" t="s">
        <v>4</v>
      </c>
      <c r="F1" s="5" t="s">
        <v>5</v>
      </c>
      <c r="G1" s="5" t="s">
        <v>6</v>
      </c>
      <c r="H1" s="25" t="s">
        <v>7</v>
      </c>
      <c r="I1" s="25" t="s">
        <v>8</v>
      </c>
    </row>
    <row r="2" spans="1:9" ht="39.6">
      <c r="A2" s="45">
        <v>1</v>
      </c>
      <c r="B2" s="31" t="s">
        <v>9</v>
      </c>
      <c r="C2" s="41" t="s">
        <v>11</v>
      </c>
      <c r="D2" s="46">
        <v>1</v>
      </c>
      <c r="E2" s="1" t="s">
        <v>518</v>
      </c>
      <c r="F2" s="24"/>
      <c r="G2" s="24"/>
      <c r="H2" s="24">
        <f>ROUND(D2*F2, 0)</f>
        <v>0</v>
      </c>
      <c r="I2" s="24">
        <f>ROUND(D2*G2, 0)</f>
        <v>0</v>
      </c>
    </row>
    <row r="3" spans="1:9">
      <c r="A3" s="45"/>
      <c r="B3" s="31"/>
      <c r="C3" s="31"/>
      <c r="D3" s="46"/>
    </row>
    <row r="4" spans="1:9">
      <c r="A4" s="45"/>
      <c r="B4" s="31"/>
      <c r="C4" s="41"/>
      <c r="D4" s="46"/>
      <c r="F4" s="24"/>
      <c r="G4" s="24"/>
    </row>
    <row r="5" spans="1:9">
      <c r="A5" s="45"/>
      <c r="B5" s="31"/>
      <c r="C5" s="41"/>
      <c r="D5" s="46"/>
      <c r="F5" s="24"/>
      <c r="G5" s="24"/>
    </row>
    <row r="6" spans="1:9">
      <c r="A6" s="64">
        <v>2</v>
      </c>
      <c r="B6" s="65" t="s">
        <v>383</v>
      </c>
      <c r="C6" s="57" t="s">
        <v>384</v>
      </c>
      <c r="D6" s="46">
        <v>1</v>
      </c>
      <c r="E6" s="1" t="s">
        <v>518</v>
      </c>
      <c r="F6" s="24"/>
      <c r="G6" s="24"/>
      <c r="H6" s="24">
        <f>ROUND(D6*F6, 0)</f>
        <v>0</v>
      </c>
      <c r="I6" s="24">
        <f>ROUND(D6*G6, 0)</f>
        <v>0</v>
      </c>
    </row>
    <row r="7" spans="1:9">
      <c r="A7" s="64"/>
      <c r="B7" s="65"/>
      <c r="C7" s="59"/>
      <c r="D7" s="47"/>
      <c r="E7" s="67"/>
      <c r="F7" s="68"/>
      <c r="G7" s="68"/>
      <c r="H7" s="69"/>
      <c r="I7" s="69"/>
    </row>
    <row r="8" spans="1:9">
      <c r="A8" s="64"/>
      <c r="B8" s="65"/>
      <c r="C8" s="57"/>
      <c r="D8" s="46"/>
      <c r="F8" s="24"/>
      <c r="G8" s="24"/>
      <c r="I8" s="24">
        <f>ROUND(D8*G8, 0)</f>
        <v>0</v>
      </c>
    </row>
    <row r="9" spans="1:9">
      <c r="A9" s="45"/>
      <c r="B9" s="31"/>
      <c r="C9" s="31"/>
      <c r="D9" s="46"/>
    </row>
    <row r="10" spans="1:9" s="9" customFormat="1">
      <c r="A10" s="7"/>
      <c r="B10" s="3"/>
      <c r="C10" s="3" t="s">
        <v>12</v>
      </c>
      <c r="D10" s="5"/>
      <c r="E10" s="3"/>
      <c r="F10" s="5"/>
      <c r="G10" s="5"/>
      <c r="H10" s="25">
        <f>ROUND(SUM(H2:H9),0)</f>
        <v>0</v>
      </c>
      <c r="I10" s="25">
        <f>ROUND(SUM(I2:I9),0)</f>
        <v>0</v>
      </c>
    </row>
    <row r="11" spans="1:9">
      <c r="A11" s="45"/>
      <c r="B11" s="31"/>
      <c r="C11" s="31"/>
      <c r="D11" s="46"/>
    </row>
    <row r="12" spans="1:9">
      <c r="A12" s="45"/>
      <c r="B12" s="31"/>
      <c r="C12" s="31"/>
      <c r="D12" s="46"/>
    </row>
    <row r="13" spans="1:9">
      <c r="A13" s="45"/>
      <c r="B13" s="31"/>
      <c r="C13" s="31"/>
      <c r="D13" s="46"/>
    </row>
    <row r="14" spans="1:9">
      <c r="A14" s="45"/>
      <c r="B14" s="31"/>
      <c r="C14" s="31"/>
      <c r="D14" s="46"/>
    </row>
    <row r="15" spans="1:9">
      <c r="A15" s="45"/>
      <c r="B15" s="31"/>
      <c r="C15" s="31"/>
      <c r="D15" s="46"/>
    </row>
    <row r="16" spans="1:9">
      <c r="A16" s="45"/>
      <c r="B16" s="31"/>
      <c r="C16" s="31"/>
      <c r="D16" s="46"/>
    </row>
    <row r="17" spans="1:4">
      <c r="A17" s="45"/>
      <c r="B17" s="31"/>
      <c r="C17" s="31"/>
      <c r="D17" s="46"/>
    </row>
    <row r="18" spans="1:4">
      <c r="A18" s="45"/>
      <c r="B18" s="31"/>
      <c r="C18" s="31"/>
      <c r="D18" s="46"/>
    </row>
    <row r="19" spans="1:4">
      <c r="A19" s="45"/>
      <c r="B19" s="31"/>
      <c r="C19" s="31"/>
      <c r="D19" s="46"/>
    </row>
    <row r="20" spans="1:4">
      <c r="A20" s="45"/>
      <c r="B20" s="31"/>
      <c r="C20" s="31"/>
      <c r="D20" s="46"/>
    </row>
    <row r="21" spans="1:4">
      <c r="A21" s="45"/>
      <c r="B21" s="31"/>
      <c r="C21" s="31"/>
      <c r="D21" s="46"/>
    </row>
    <row r="22" spans="1:4">
      <c r="A22" s="45"/>
      <c r="B22" s="31"/>
      <c r="C22" s="31"/>
      <c r="D22" s="46"/>
    </row>
    <row r="23" spans="1:4">
      <c r="A23" s="45"/>
      <c r="B23" s="31"/>
      <c r="C23" s="31"/>
      <c r="D23" s="46"/>
    </row>
    <row r="24" spans="1:4">
      <c r="A24" s="45"/>
      <c r="B24" s="31"/>
      <c r="C24" s="31"/>
      <c r="D24" s="46"/>
    </row>
    <row r="25" spans="1:4">
      <c r="A25" s="45"/>
      <c r="B25" s="31"/>
      <c r="C25" s="31"/>
      <c r="D25" s="46"/>
    </row>
    <row r="26" spans="1:4">
      <c r="A26" s="45"/>
      <c r="B26" s="31"/>
      <c r="C26" s="31"/>
      <c r="D26" s="46"/>
    </row>
    <row r="27" spans="1:4">
      <c r="A27" s="45"/>
      <c r="B27" s="31"/>
      <c r="C27" s="31"/>
      <c r="D27" s="46"/>
    </row>
    <row r="28" spans="1:4">
      <c r="A28" s="45"/>
      <c r="B28" s="31"/>
      <c r="C28" s="31"/>
      <c r="D28" s="46"/>
    </row>
    <row r="29" spans="1:4">
      <c r="A29" s="45"/>
      <c r="B29" s="31"/>
      <c r="C29" s="31"/>
      <c r="D29" s="46"/>
    </row>
    <row r="30" spans="1:4">
      <c r="A30" s="45"/>
      <c r="B30" s="31"/>
      <c r="C30" s="31"/>
      <c r="D30" s="46"/>
    </row>
    <row r="31" spans="1:4">
      <c r="A31" s="45"/>
      <c r="B31" s="31"/>
      <c r="C31" s="31"/>
      <c r="D31" s="46"/>
    </row>
    <row r="32" spans="1:4">
      <c r="A32" s="45"/>
      <c r="B32" s="31"/>
      <c r="C32" s="31"/>
      <c r="D32" s="46"/>
    </row>
    <row r="33" spans="1:4">
      <c r="A33" s="45"/>
      <c r="B33" s="31"/>
      <c r="C33" s="31"/>
      <c r="D33" s="46"/>
    </row>
    <row r="34" spans="1:4">
      <c r="A34" s="45"/>
      <c r="B34" s="31"/>
      <c r="C34" s="31"/>
      <c r="D34" s="46"/>
    </row>
    <row r="35" spans="1:4">
      <c r="A35" s="45"/>
      <c r="B35" s="31"/>
      <c r="C35" s="31"/>
      <c r="D35" s="46"/>
    </row>
    <row r="36" spans="1:4">
      <c r="A36" s="45"/>
      <c r="B36" s="31"/>
      <c r="C36" s="31"/>
      <c r="D36" s="46"/>
    </row>
    <row r="37" spans="1:4">
      <c r="A37" s="45"/>
      <c r="B37" s="31"/>
      <c r="C37" s="31"/>
      <c r="D37" s="46"/>
    </row>
    <row r="38" spans="1:4">
      <c r="A38" s="45"/>
      <c r="B38" s="31"/>
      <c r="C38" s="31"/>
      <c r="D38" s="46"/>
    </row>
    <row r="39" spans="1:4">
      <c r="A39" s="45"/>
      <c r="B39" s="31"/>
      <c r="C39" s="31"/>
      <c r="D39" s="46"/>
    </row>
    <row r="40" spans="1:4">
      <c r="A40" s="45"/>
      <c r="B40" s="31"/>
      <c r="C40" s="31"/>
      <c r="D40" s="46"/>
    </row>
    <row r="41" spans="1:4">
      <c r="A41" s="45"/>
      <c r="B41" s="31"/>
      <c r="C41" s="31"/>
      <c r="D41" s="46"/>
    </row>
    <row r="42" spans="1:4">
      <c r="A42" s="45"/>
      <c r="B42" s="31"/>
      <c r="C42" s="31"/>
      <c r="D42" s="46"/>
    </row>
    <row r="43" spans="1:4">
      <c r="A43" s="45"/>
      <c r="B43" s="31"/>
      <c r="C43" s="31"/>
      <c r="D43" s="46"/>
    </row>
    <row r="44" spans="1:4">
      <c r="A44" s="45"/>
      <c r="B44" s="31"/>
      <c r="C44" s="31"/>
      <c r="D44" s="46"/>
    </row>
    <row r="45" spans="1:4">
      <c r="A45" s="45"/>
      <c r="B45" s="31"/>
      <c r="C45" s="31"/>
      <c r="D45" s="46"/>
    </row>
    <row r="46" spans="1:4">
      <c r="A46" s="45"/>
      <c r="B46" s="31"/>
      <c r="C46" s="31"/>
      <c r="D46" s="46"/>
    </row>
    <row r="47" spans="1:4">
      <c r="A47" s="45"/>
      <c r="B47" s="31"/>
      <c r="C47" s="31"/>
      <c r="D47" s="46"/>
    </row>
    <row r="48" spans="1:4">
      <c r="A48" s="45"/>
      <c r="B48" s="31"/>
      <c r="C48" s="31"/>
      <c r="D48" s="46"/>
    </row>
    <row r="49" spans="1:4">
      <c r="A49" s="45"/>
      <c r="B49" s="31"/>
      <c r="C49" s="31"/>
      <c r="D49" s="46"/>
    </row>
    <row r="50" spans="1:4">
      <c r="A50" s="45"/>
      <c r="B50" s="31"/>
      <c r="C50" s="31"/>
      <c r="D50" s="46"/>
    </row>
    <row r="51" spans="1:4">
      <c r="A51" s="45"/>
      <c r="B51" s="31"/>
      <c r="C51" s="31"/>
      <c r="D51" s="46"/>
    </row>
    <row r="52" spans="1:4">
      <c r="A52" s="45"/>
      <c r="B52" s="31"/>
      <c r="C52" s="31"/>
      <c r="D52" s="46"/>
    </row>
    <row r="53" spans="1:4">
      <c r="A53" s="45"/>
      <c r="B53" s="31"/>
      <c r="C53" s="31"/>
      <c r="D53" s="46"/>
    </row>
    <row r="54" spans="1:4">
      <c r="A54" s="45"/>
      <c r="B54" s="31"/>
      <c r="C54" s="31"/>
      <c r="D54" s="46"/>
    </row>
    <row r="55" spans="1:4">
      <c r="A55" s="45"/>
      <c r="B55" s="31"/>
      <c r="C55" s="31"/>
      <c r="D55" s="46"/>
    </row>
  </sheetData>
  <pageMargins left="0.2361111111111111" right="0.2361111111111111" top="0.69444444444444442" bottom="0.69444444444444442" header="0.41666666666666669" footer="0.41666666666666669"/>
  <pageSetup paperSize="9" scale="91" firstPageNumber="4294963191" orientation="portrait" useFirstPageNumber="1"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50"/>
  <sheetViews>
    <sheetView view="pageBreakPreview" zoomScaleNormal="85" zoomScaleSheetLayoutView="100" workbookViewId="0">
      <selection activeCell="C1" sqref="C1"/>
    </sheetView>
  </sheetViews>
  <sheetFormatPr defaultColWidth="9.109375" defaultRowHeight="13.2"/>
  <cols>
    <col min="1" max="1" width="4.33203125" style="8" customWidth="1"/>
    <col min="2" max="2" width="9.33203125" style="1" customWidth="1"/>
    <col min="3" max="3" width="36.6640625" style="1" customWidth="1"/>
    <col min="4" max="4" width="7.5546875" style="46" customWidth="1"/>
    <col min="5" max="5" width="6.6640625" style="1" customWidth="1"/>
    <col min="6" max="6" width="10.5546875" style="6" customWidth="1"/>
    <col min="7" max="7" width="11" style="6" bestFit="1" customWidth="1"/>
    <col min="8" max="9" width="10.33203125" style="24" customWidth="1"/>
    <col min="10" max="16384" width="9.109375" style="1"/>
  </cols>
  <sheetData>
    <row r="1" spans="1:9" s="4" customFormat="1" ht="26.4">
      <c r="A1" s="52" t="s">
        <v>0</v>
      </c>
      <c r="B1" s="53" t="s">
        <v>1</v>
      </c>
      <c r="C1" s="53" t="s">
        <v>2</v>
      </c>
      <c r="D1" s="54" t="s">
        <v>3</v>
      </c>
      <c r="E1" s="53" t="s">
        <v>4</v>
      </c>
      <c r="F1" s="54" t="s">
        <v>5</v>
      </c>
      <c r="G1" s="54" t="s">
        <v>6</v>
      </c>
      <c r="H1" s="55" t="s">
        <v>7</v>
      </c>
      <c r="I1" s="55" t="s">
        <v>8</v>
      </c>
    </row>
    <row r="2" spans="1:9" ht="52.8">
      <c r="A2" s="45">
        <v>8</v>
      </c>
      <c r="B2" s="31" t="s">
        <v>16</v>
      </c>
      <c r="C2" s="41" t="s">
        <v>386</v>
      </c>
      <c r="D2" s="48">
        <v>86.4</v>
      </c>
      <c r="E2" s="31" t="s">
        <v>13</v>
      </c>
      <c r="F2" s="56"/>
      <c r="G2" s="56"/>
      <c r="H2" s="56">
        <f>ROUND(D2*F2, 0)</f>
        <v>0</v>
      </c>
      <c r="I2" s="56">
        <f>ROUND(D2*G2, 0)</f>
        <v>0</v>
      </c>
    </row>
    <row r="3" spans="1:9">
      <c r="A3" s="45"/>
      <c r="B3" s="31"/>
      <c r="C3" s="31"/>
      <c r="E3" s="31"/>
      <c r="F3" s="46"/>
      <c r="G3" s="46"/>
      <c r="H3" s="56"/>
      <c r="I3" s="56"/>
    </row>
    <row r="4" spans="1:9" s="9" customFormat="1">
      <c r="A4" s="7"/>
      <c r="B4" s="3"/>
      <c r="C4" s="3" t="s">
        <v>12</v>
      </c>
      <c r="D4" s="5"/>
      <c r="E4" s="3"/>
      <c r="F4" s="5"/>
      <c r="G4" s="5"/>
      <c r="H4" s="25">
        <f>ROUND(SUM(H2:H3),0)</f>
        <v>0</v>
      </c>
      <c r="I4" s="25">
        <f>ROUND(SUM(I2:I3),0)</f>
        <v>0</v>
      </c>
    </row>
    <row r="5" spans="1:9">
      <c r="A5" s="45"/>
      <c r="B5" s="31"/>
      <c r="C5" s="31"/>
      <c r="E5" s="31"/>
      <c r="F5" s="46"/>
      <c r="G5" s="46"/>
      <c r="H5" s="56"/>
      <c r="I5" s="56"/>
    </row>
    <row r="6" spans="1:9">
      <c r="A6" s="45"/>
      <c r="B6" s="31"/>
      <c r="C6" s="31"/>
      <c r="E6" s="31"/>
      <c r="F6" s="46"/>
      <c r="G6" s="46"/>
      <c r="H6" s="56"/>
      <c r="I6" s="56"/>
    </row>
    <row r="7" spans="1:9">
      <c r="A7" s="45"/>
      <c r="B7" s="31"/>
      <c r="C7" s="31"/>
      <c r="E7" s="31"/>
      <c r="F7" s="46"/>
      <c r="G7" s="46"/>
      <c r="H7" s="56"/>
      <c r="I7" s="56"/>
    </row>
    <row r="8" spans="1:9">
      <c r="A8" s="45"/>
      <c r="B8" s="31"/>
      <c r="C8" s="31"/>
      <c r="E8" s="31"/>
      <c r="F8" s="46"/>
      <c r="G8" s="46"/>
      <c r="H8" s="56"/>
      <c r="I8" s="56"/>
    </row>
    <row r="9" spans="1:9">
      <c r="A9" s="45"/>
      <c r="B9" s="31"/>
      <c r="C9" s="31"/>
      <c r="E9" s="31"/>
      <c r="F9" s="46"/>
      <c r="G9" s="46"/>
      <c r="H9" s="56"/>
      <c r="I9" s="56"/>
    </row>
    <row r="10" spans="1:9">
      <c r="A10" s="45"/>
      <c r="B10" s="31"/>
      <c r="C10" s="31"/>
      <c r="E10" s="31"/>
      <c r="F10" s="46"/>
      <c r="G10" s="46"/>
      <c r="H10" s="56"/>
      <c r="I10" s="56"/>
    </row>
    <row r="11" spans="1:9">
      <c r="A11" s="45"/>
      <c r="B11" s="31"/>
      <c r="C11" s="31"/>
      <c r="E11" s="31"/>
      <c r="F11" s="46"/>
      <c r="G11" s="46"/>
      <c r="H11" s="56"/>
      <c r="I11" s="56"/>
    </row>
    <row r="12" spans="1:9">
      <c r="A12" s="45"/>
      <c r="B12" s="31"/>
      <c r="C12" s="31"/>
      <c r="E12" s="31"/>
      <c r="F12" s="46"/>
      <c r="G12" s="46"/>
      <c r="H12" s="56"/>
      <c r="I12" s="56"/>
    </row>
    <row r="13" spans="1:9">
      <c r="A13" s="45"/>
      <c r="B13" s="31"/>
      <c r="C13" s="31"/>
      <c r="E13" s="31"/>
      <c r="F13" s="46"/>
      <c r="G13" s="46"/>
      <c r="H13" s="56"/>
      <c r="I13" s="56"/>
    </row>
    <row r="14" spans="1:9">
      <c r="A14" s="45"/>
      <c r="B14" s="31"/>
      <c r="C14" s="31"/>
      <c r="E14" s="31"/>
      <c r="F14" s="46"/>
      <c r="G14" s="46"/>
      <c r="H14" s="56"/>
      <c r="I14" s="56"/>
    </row>
    <row r="15" spans="1:9">
      <c r="A15" s="45"/>
      <c r="B15" s="31"/>
      <c r="C15" s="31"/>
      <c r="E15" s="31"/>
      <c r="F15" s="46"/>
      <c r="G15" s="46"/>
      <c r="H15" s="56"/>
      <c r="I15" s="56"/>
    </row>
    <row r="16" spans="1:9">
      <c r="A16" s="45"/>
      <c r="B16" s="31"/>
      <c r="C16" s="31"/>
      <c r="E16" s="31"/>
      <c r="F16" s="46"/>
      <c r="G16" s="46"/>
      <c r="H16" s="56"/>
      <c r="I16" s="56"/>
    </row>
    <row r="17" spans="1:9">
      <c r="A17" s="45"/>
      <c r="B17" s="31"/>
      <c r="C17" s="31"/>
      <c r="E17" s="31"/>
      <c r="F17" s="46"/>
      <c r="G17" s="46"/>
      <c r="H17" s="56"/>
      <c r="I17" s="56"/>
    </row>
    <row r="18" spans="1:9">
      <c r="A18" s="45"/>
      <c r="B18" s="31"/>
      <c r="C18" s="31"/>
      <c r="E18" s="31"/>
      <c r="F18" s="46"/>
      <c r="G18" s="46"/>
      <c r="H18" s="56"/>
      <c r="I18" s="56"/>
    </row>
    <row r="19" spans="1:9">
      <c r="A19" s="45"/>
      <c r="B19" s="31"/>
      <c r="C19" s="31"/>
      <c r="E19" s="31"/>
      <c r="F19" s="46"/>
      <c r="G19" s="46"/>
      <c r="H19" s="56"/>
      <c r="I19" s="56"/>
    </row>
    <row r="20" spans="1:9">
      <c r="A20" s="45"/>
      <c r="B20" s="31"/>
      <c r="C20" s="31"/>
      <c r="E20" s="31"/>
      <c r="F20" s="46"/>
      <c r="G20" s="46"/>
      <c r="H20" s="56"/>
      <c r="I20" s="56"/>
    </row>
    <row r="21" spans="1:9">
      <c r="A21" s="45"/>
      <c r="B21" s="31"/>
      <c r="C21" s="31"/>
      <c r="E21" s="31"/>
      <c r="F21" s="46"/>
      <c r="G21" s="46"/>
      <c r="H21" s="56"/>
      <c r="I21" s="56"/>
    </row>
    <row r="22" spans="1:9">
      <c r="A22" s="45"/>
      <c r="B22" s="31"/>
      <c r="C22" s="31"/>
      <c r="E22" s="31"/>
      <c r="F22" s="46"/>
      <c r="G22" s="46"/>
      <c r="H22" s="56"/>
      <c r="I22" s="56"/>
    </row>
    <row r="23" spans="1:9">
      <c r="A23" s="45"/>
      <c r="B23" s="31"/>
      <c r="C23" s="31"/>
      <c r="E23" s="31"/>
      <c r="F23" s="46"/>
      <c r="G23" s="46"/>
      <c r="H23" s="56"/>
      <c r="I23" s="56"/>
    </row>
    <row r="24" spans="1:9">
      <c r="A24" s="45"/>
      <c r="B24" s="31"/>
      <c r="C24" s="31"/>
      <c r="E24" s="31"/>
      <c r="F24" s="46"/>
      <c r="G24" s="46"/>
      <c r="H24" s="56"/>
      <c r="I24" s="56"/>
    </row>
    <row r="25" spans="1:9">
      <c r="A25" s="45"/>
      <c r="B25" s="31"/>
      <c r="C25" s="31"/>
      <c r="E25" s="31"/>
      <c r="F25" s="46"/>
      <c r="G25" s="46"/>
      <c r="H25" s="56"/>
      <c r="I25" s="56"/>
    </row>
    <row r="26" spans="1:9">
      <c r="A26" s="45"/>
      <c r="B26" s="31"/>
      <c r="C26" s="31"/>
      <c r="E26" s="31"/>
      <c r="F26" s="46"/>
      <c r="G26" s="46"/>
      <c r="H26" s="56"/>
      <c r="I26" s="56"/>
    </row>
    <row r="27" spans="1:9">
      <c r="A27" s="45"/>
      <c r="B27" s="31"/>
      <c r="C27" s="31"/>
      <c r="E27" s="31"/>
      <c r="F27" s="46"/>
      <c r="G27" s="46"/>
      <c r="H27" s="56"/>
      <c r="I27" s="56"/>
    </row>
    <row r="28" spans="1:9">
      <c r="A28" s="45"/>
      <c r="B28" s="31"/>
      <c r="C28" s="31"/>
      <c r="E28" s="31"/>
      <c r="F28" s="46"/>
      <c r="G28" s="46"/>
      <c r="H28" s="56"/>
      <c r="I28" s="56"/>
    </row>
    <row r="29" spans="1:9">
      <c r="A29" s="45"/>
      <c r="B29" s="31"/>
      <c r="C29" s="31"/>
      <c r="E29" s="31"/>
      <c r="F29" s="46"/>
      <c r="G29" s="46"/>
      <c r="H29" s="56"/>
      <c r="I29" s="56"/>
    </row>
    <row r="30" spans="1:9">
      <c r="A30" s="45"/>
      <c r="B30" s="31"/>
      <c r="C30" s="31"/>
      <c r="E30" s="31"/>
      <c r="F30" s="46"/>
      <c r="G30" s="46"/>
      <c r="H30" s="56"/>
      <c r="I30" s="56"/>
    </row>
    <row r="31" spans="1:9">
      <c r="A31" s="45"/>
      <c r="B31" s="31"/>
      <c r="C31" s="31"/>
      <c r="E31" s="31"/>
      <c r="F31" s="46"/>
      <c r="G31" s="46"/>
      <c r="H31" s="56"/>
      <c r="I31" s="56"/>
    </row>
    <row r="32" spans="1:9">
      <c r="A32" s="45"/>
      <c r="B32" s="31"/>
      <c r="C32" s="31"/>
      <c r="E32" s="31"/>
      <c r="F32" s="46"/>
      <c r="G32" s="46"/>
      <c r="H32" s="56"/>
      <c r="I32" s="56"/>
    </row>
    <row r="33" spans="1:9">
      <c r="A33" s="45"/>
      <c r="B33" s="31"/>
      <c r="C33" s="31"/>
      <c r="E33" s="31"/>
      <c r="F33" s="46"/>
      <c r="G33" s="46"/>
      <c r="H33" s="56"/>
      <c r="I33" s="56"/>
    </row>
    <row r="34" spans="1:9">
      <c r="A34" s="45"/>
      <c r="B34" s="31"/>
      <c r="C34" s="31"/>
      <c r="E34" s="31"/>
      <c r="F34" s="46"/>
      <c r="G34" s="46"/>
      <c r="H34" s="56"/>
      <c r="I34" s="56"/>
    </row>
    <row r="35" spans="1:9">
      <c r="A35" s="45"/>
      <c r="B35" s="31"/>
      <c r="C35" s="31"/>
      <c r="E35" s="31"/>
      <c r="F35" s="46"/>
      <c r="G35" s="46"/>
      <c r="H35" s="56"/>
      <c r="I35" s="56"/>
    </row>
    <row r="36" spans="1:9">
      <c r="A36" s="45"/>
      <c r="B36" s="31"/>
      <c r="C36" s="31"/>
      <c r="E36" s="31"/>
      <c r="F36" s="46"/>
      <c r="G36" s="46"/>
      <c r="H36" s="56"/>
      <c r="I36" s="56"/>
    </row>
    <row r="37" spans="1:9">
      <c r="A37" s="45"/>
      <c r="B37" s="31"/>
      <c r="C37" s="31"/>
      <c r="E37" s="31"/>
      <c r="F37" s="46"/>
      <c r="G37" s="46"/>
      <c r="H37" s="56"/>
      <c r="I37" s="56"/>
    </row>
    <row r="38" spans="1:9">
      <c r="A38" s="45"/>
      <c r="B38" s="31"/>
      <c r="C38" s="31"/>
      <c r="E38" s="31"/>
      <c r="F38" s="46"/>
      <c r="G38" s="46"/>
      <c r="H38" s="56"/>
      <c r="I38" s="56"/>
    </row>
    <row r="39" spans="1:9">
      <c r="A39" s="45"/>
      <c r="B39" s="31"/>
      <c r="C39" s="31"/>
      <c r="E39" s="31"/>
      <c r="F39" s="46"/>
      <c r="G39" s="46"/>
      <c r="H39" s="56"/>
      <c r="I39" s="56"/>
    </row>
    <row r="40" spans="1:9">
      <c r="A40" s="45"/>
      <c r="B40" s="31"/>
      <c r="C40" s="31"/>
      <c r="E40" s="31"/>
      <c r="F40" s="46"/>
      <c r="G40" s="46"/>
      <c r="H40" s="56"/>
      <c r="I40" s="56"/>
    </row>
    <row r="41" spans="1:9">
      <c r="A41" s="45"/>
      <c r="B41" s="31"/>
      <c r="C41" s="31"/>
      <c r="E41" s="31"/>
      <c r="F41" s="46"/>
      <c r="G41" s="46"/>
      <c r="H41" s="56"/>
      <c r="I41" s="56"/>
    </row>
    <row r="42" spans="1:9">
      <c r="A42" s="40"/>
      <c r="B42" s="31"/>
      <c r="C42" s="31"/>
    </row>
    <row r="43" spans="1:9">
      <c r="A43" s="40"/>
      <c r="B43" s="31"/>
      <c r="C43" s="31"/>
    </row>
    <row r="44" spans="1:9">
      <c r="A44" s="40"/>
      <c r="B44" s="31"/>
      <c r="C44" s="31"/>
    </row>
    <row r="45" spans="1:9">
      <c r="A45" s="40"/>
      <c r="B45" s="31"/>
      <c r="C45" s="31"/>
    </row>
    <row r="46" spans="1:9">
      <c r="A46" s="40"/>
      <c r="B46" s="31"/>
      <c r="C46" s="31"/>
    </row>
    <row r="47" spans="1:9">
      <c r="A47" s="40"/>
      <c r="B47" s="31"/>
      <c r="C47" s="31"/>
    </row>
    <row r="48" spans="1:9">
      <c r="A48" s="40"/>
      <c r="B48" s="31"/>
      <c r="C48" s="31"/>
    </row>
    <row r="49" spans="1:3">
      <c r="A49" s="40"/>
      <c r="B49" s="31"/>
      <c r="C49" s="31"/>
    </row>
    <row r="50" spans="1:3">
      <c r="A50" s="40"/>
      <c r="B50" s="31"/>
      <c r="C50" s="31"/>
    </row>
  </sheetData>
  <pageMargins left="0.2361111111111111" right="0.2361111111111111" top="0.69444444444444442" bottom="0.69444444444444442" header="0.41666666666666669" footer="0.41666666666666669"/>
  <pageSetup paperSize="9" scale="93" firstPageNumber="4294963191" orientation="portrait" useFirstPageNumber="1" r:id="rId1"/>
  <headerFooter>
    <oddHeader>&amp;L&amp;"Times New Roman CE,Félkövér"&amp;10 Helyszíni beton és vasbeton munka II. ütem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53"/>
  <sheetViews>
    <sheetView view="pageBreakPreview" zoomScale="85" zoomScaleNormal="100" zoomScaleSheetLayoutView="85" workbookViewId="0">
      <selection activeCell="C20" sqref="C20"/>
    </sheetView>
  </sheetViews>
  <sheetFormatPr defaultColWidth="9.109375" defaultRowHeight="13.2"/>
  <cols>
    <col min="1" max="1" width="13.88671875" style="8" customWidth="1"/>
    <col min="2" max="2" width="9.33203125" style="1" customWidth="1"/>
    <col min="3" max="3" width="36.6640625" style="1" customWidth="1"/>
    <col min="4" max="4" width="8.88671875" style="62" customWidth="1"/>
    <col min="5" max="5" width="6.6640625" style="1" customWidth="1"/>
    <col min="6" max="6" width="14.44140625" style="6" bestFit="1" customWidth="1"/>
    <col min="7" max="7" width="11.5546875" style="6" bestFit="1" customWidth="1"/>
    <col min="8" max="8" width="14.109375" style="24" bestFit="1" customWidth="1"/>
    <col min="9" max="9" width="12" style="24" customWidth="1"/>
    <col min="10" max="16384" width="9.109375" style="1"/>
  </cols>
  <sheetData>
    <row r="1" spans="1:9" s="4" customFormat="1" ht="26.4">
      <c r="A1" s="52" t="s">
        <v>0</v>
      </c>
      <c r="B1" s="53" t="s">
        <v>1</v>
      </c>
      <c r="C1" s="53" t="s">
        <v>2</v>
      </c>
      <c r="D1" s="70" t="s">
        <v>3</v>
      </c>
      <c r="E1" s="53" t="s">
        <v>4</v>
      </c>
      <c r="F1" s="54" t="s">
        <v>5</v>
      </c>
      <c r="G1" s="54" t="s">
        <v>6</v>
      </c>
      <c r="H1" s="55" t="s">
        <v>7</v>
      </c>
      <c r="I1" s="55" t="s">
        <v>8</v>
      </c>
    </row>
    <row r="2" spans="1:9" ht="26.4">
      <c r="A2" s="45">
        <v>1</v>
      </c>
      <c r="B2" s="1" t="s">
        <v>373</v>
      </c>
      <c r="C2" s="2" t="s">
        <v>374</v>
      </c>
      <c r="D2" s="62">
        <v>0.23</v>
      </c>
      <c r="E2" s="31" t="s">
        <v>15</v>
      </c>
      <c r="F2" s="56"/>
      <c r="G2" s="56"/>
      <c r="H2" s="56">
        <f>ROUND(D2*F2, 0)</f>
        <v>0</v>
      </c>
      <c r="I2" s="56">
        <f>ROUND(D2*G2, 0)</f>
        <v>0</v>
      </c>
    </row>
    <row r="3" spans="1:9">
      <c r="A3" s="45"/>
      <c r="E3" s="31"/>
      <c r="F3" s="46"/>
      <c r="G3" s="46"/>
      <c r="H3" s="56"/>
      <c r="I3" s="56"/>
    </row>
    <row r="4" spans="1:9" ht="39.6">
      <c r="A4" s="45">
        <v>2</v>
      </c>
      <c r="B4" s="1" t="s">
        <v>375</v>
      </c>
      <c r="C4" s="2" t="s">
        <v>376</v>
      </c>
      <c r="D4" s="62">
        <v>27.4</v>
      </c>
      <c r="E4" s="31" t="s">
        <v>13</v>
      </c>
      <c r="F4" s="56"/>
      <c r="G4" s="56"/>
      <c r="H4" s="56">
        <f>ROUND(D4*F4, 0)</f>
        <v>0</v>
      </c>
      <c r="I4" s="56">
        <f>ROUND(D4*G4, 0)</f>
        <v>0</v>
      </c>
    </row>
    <row r="5" spans="1:9">
      <c r="A5" s="45"/>
      <c r="B5" s="31"/>
      <c r="C5" s="31"/>
      <c r="E5" s="31"/>
      <c r="F5" s="46"/>
      <c r="G5" s="46"/>
      <c r="H5" s="56"/>
      <c r="I5" s="56"/>
    </row>
    <row r="6" spans="1:9" ht="52.8">
      <c r="A6" s="45">
        <v>3</v>
      </c>
      <c r="B6" s="31" t="s">
        <v>382</v>
      </c>
      <c r="C6" s="59" t="s">
        <v>372</v>
      </c>
      <c r="D6" s="62">
        <v>1</v>
      </c>
      <c r="E6" s="31" t="s">
        <v>282</v>
      </c>
      <c r="F6" s="56"/>
      <c r="G6" s="56"/>
      <c r="H6" s="56">
        <f>ROUND(D6*F6, 0)</f>
        <v>0</v>
      </c>
      <c r="I6" s="56">
        <f>ROUND(D6*G6, 0)</f>
        <v>0</v>
      </c>
    </row>
    <row r="7" spans="1:9">
      <c r="A7" s="45"/>
      <c r="B7" s="31"/>
      <c r="C7" s="31"/>
      <c r="E7" s="31"/>
      <c r="F7" s="46"/>
      <c r="G7" s="46"/>
      <c r="H7" s="56"/>
      <c r="I7" s="56"/>
    </row>
    <row r="8" spans="1:9" ht="81.599999999999994">
      <c r="A8" s="45">
        <v>4</v>
      </c>
      <c r="B8" s="31" t="s">
        <v>17</v>
      </c>
      <c r="C8" s="41" t="s">
        <v>24</v>
      </c>
      <c r="D8" s="62">
        <v>84</v>
      </c>
      <c r="E8" s="31" t="s">
        <v>13</v>
      </c>
      <c r="F8" s="56"/>
      <c r="G8" s="56"/>
      <c r="H8" s="56">
        <f>ROUND(D8*F8, 0)</f>
        <v>0</v>
      </c>
      <c r="I8" s="56">
        <f>ROUND(D8*G8, 0)</f>
        <v>0</v>
      </c>
    </row>
    <row r="9" spans="1:9">
      <c r="A9" s="45"/>
      <c r="B9" s="31"/>
      <c r="C9" s="31"/>
      <c r="E9" s="31"/>
      <c r="F9" s="46"/>
      <c r="G9" s="46"/>
      <c r="H9" s="56"/>
      <c r="I9" s="56"/>
    </row>
    <row r="10" spans="1:9" ht="92.4">
      <c r="A10" s="45">
        <v>5</v>
      </c>
      <c r="B10" s="31" t="s">
        <v>18</v>
      </c>
      <c r="C10" s="41" t="s">
        <v>19</v>
      </c>
      <c r="D10" s="62">
        <v>137</v>
      </c>
      <c r="E10" s="31" t="s">
        <v>13</v>
      </c>
      <c r="F10" s="56"/>
      <c r="G10" s="56"/>
      <c r="H10" s="56">
        <f>ROUND(D10*F10, 0)</f>
        <v>0</v>
      </c>
      <c r="I10" s="56">
        <f>ROUND(D10*G10, 0)</f>
        <v>0</v>
      </c>
    </row>
    <row r="11" spans="1:9" ht="26.4">
      <c r="A11" s="45"/>
      <c r="B11" s="31"/>
      <c r="C11" s="41" t="s">
        <v>20</v>
      </c>
      <c r="E11" s="31"/>
      <c r="F11" s="46"/>
      <c r="G11" s="46"/>
      <c r="H11" s="56"/>
      <c r="I11" s="56"/>
    </row>
    <row r="12" spans="1:9">
      <c r="A12" s="45"/>
      <c r="B12" s="31"/>
      <c r="C12" s="31"/>
      <c r="E12" s="31"/>
      <c r="F12" s="46"/>
      <c r="G12" s="46"/>
      <c r="H12" s="56"/>
      <c r="I12" s="56"/>
    </row>
    <row r="13" spans="1:9" ht="92.4">
      <c r="A13" s="45">
        <v>6</v>
      </c>
      <c r="B13" s="31" t="s">
        <v>18</v>
      </c>
      <c r="C13" s="41" t="s">
        <v>19</v>
      </c>
      <c r="D13" s="62">
        <v>11</v>
      </c>
      <c r="E13" s="31" t="s">
        <v>13</v>
      </c>
      <c r="F13" s="56"/>
      <c r="G13" s="56"/>
      <c r="H13" s="56">
        <f>ROUND(D13*F13, 0)</f>
        <v>0</v>
      </c>
      <c r="I13" s="56">
        <f>ROUND(D13*G13, 0)</f>
        <v>0</v>
      </c>
    </row>
    <row r="14" spans="1:9" ht="26.4">
      <c r="A14" s="45"/>
      <c r="B14" s="31"/>
      <c r="C14" s="41" t="s">
        <v>377</v>
      </c>
      <c r="E14" s="31"/>
      <c r="F14" s="46"/>
      <c r="G14" s="46"/>
      <c r="H14" s="56"/>
      <c r="I14" s="56"/>
    </row>
    <row r="15" spans="1:9">
      <c r="A15" s="45"/>
      <c r="B15" s="31"/>
      <c r="C15" s="31"/>
      <c r="E15" s="31"/>
      <c r="F15" s="46"/>
      <c r="G15" s="46"/>
      <c r="H15" s="56"/>
      <c r="I15" s="56"/>
    </row>
    <row r="16" spans="1:9" ht="92.4">
      <c r="A16" s="45">
        <v>7</v>
      </c>
      <c r="B16" s="31" t="s">
        <v>21</v>
      </c>
      <c r="C16" s="41" t="s">
        <v>522</v>
      </c>
      <c r="D16" s="62">
        <v>116.4</v>
      </c>
      <c r="E16" s="31" t="s">
        <v>22</v>
      </c>
      <c r="F16" s="56"/>
      <c r="G16" s="56"/>
      <c r="H16" s="56">
        <f>ROUND(D16*F16, 0)</f>
        <v>0</v>
      </c>
      <c r="I16" s="56">
        <f>ROUND(D16*G16, 0)</f>
        <v>0</v>
      </c>
    </row>
    <row r="17" spans="1:9">
      <c r="A17" s="45"/>
      <c r="B17" s="31"/>
      <c r="C17" s="41" t="s">
        <v>520</v>
      </c>
      <c r="E17" s="31"/>
      <c r="F17" s="46"/>
      <c r="G17" s="46"/>
      <c r="H17" s="56"/>
      <c r="I17" s="56"/>
    </row>
    <row r="18" spans="1:9">
      <c r="A18" s="45"/>
      <c r="B18" s="31"/>
      <c r="C18" s="43"/>
      <c r="E18" s="31"/>
      <c r="F18" s="46"/>
      <c r="G18" s="46"/>
      <c r="H18" s="56"/>
      <c r="I18" s="56"/>
    </row>
    <row r="19" spans="1:9" ht="92.4">
      <c r="A19" s="45">
        <v>8</v>
      </c>
      <c r="B19" s="31" t="s">
        <v>23</v>
      </c>
      <c r="C19" s="41" t="s">
        <v>523</v>
      </c>
      <c r="D19" s="62">
        <v>33</v>
      </c>
      <c r="E19" s="31" t="s">
        <v>22</v>
      </c>
      <c r="F19" s="56"/>
      <c r="G19" s="56"/>
      <c r="H19" s="56">
        <f>ROUND(D19*F19, 0)</f>
        <v>0</v>
      </c>
      <c r="I19" s="56">
        <f>ROUND(D19*G19, 0)</f>
        <v>0</v>
      </c>
    </row>
    <row r="20" spans="1:9">
      <c r="A20" s="45"/>
      <c r="B20" s="31"/>
      <c r="C20" s="41" t="s">
        <v>521</v>
      </c>
      <c r="E20" s="31"/>
      <c r="F20" s="46"/>
      <c r="G20" s="46"/>
      <c r="H20" s="56"/>
      <c r="I20" s="56"/>
    </row>
    <row r="21" spans="1:9">
      <c r="A21" s="45"/>
      <c r="B21" s="31"/>
      <c r="C21" s="31"/>
      <c r="E21" s="31"/>
      <c r="F21" s="46"/>
      <c r="G21" s="46"/>
      <c r="H21" s="56"/>
      <c r="I21" s="56"/>
    </row>
    <row r="22" spans="1:9" s="9" customFormat="1">
      <c r="A22" s="7"/>
      <c r="B22" s="3"/>
      <c r="C22" s="3" t="s">
        <v>12</v>
      </c>
      <c r="D22" s="71"/>
      <c r="E22" s="3"/>
      <c r="F22" s="5"/>
      <c r="G22" s="5"/>
      <c r="H22" s="25">
        <f>ROUND(SUM(H6:H21),0)</f>
        <v>0</v>
      </c>
      <c r="I22" s="25">
        <f>ROUND(SUM(I6:I21),0)</f>
        <v>0</v>
      </c>
    </row>
    <row r="23" spans="1:9">
      <c r="A23" s="45"/>
      <c r="B23" s="31"/>
      <c r="C23" s="31"/>
      <c r="E23" s="31"/>
      <c r="F23" s="46"/>
      <c r="G23" s="46"/>
      <c r="H23" s="56"/>
      <c r="I23" s="56"/>
    </row>
    <row r="24" spans="1:9">
      <c r="A24" s="45"/>
      <c r="B24" s="31"/>
      <c r="C24" s="31"/>
      <c r="E24" s="31"/>
      <c r="F24" s="46"/>
      <c r="G24" s="46"/>
      <c r="H24" s="56"/>
      <c r="I24" s="56"/>
    </row>
    <row r="25" spans="1:9">
      <c r="A25" s="45"/>
      <c r="B25" s="31"/>
      <c r="C25" s="31"/>
      <c r="E25" s="31"/>
      <c r="F25" s="46"/>
      <c r="G25" s="46"/>
      <c r="H25" s="56"/>
      <c r="I25" s="56"/>
    </row>
    <row r="26" spans="1:9">
      <c r="A26" s="45"/>
      <c r="B26" s="31"/>
      <c r="C26" s="31"/>
      <c r="E26" s="31"/>
      <c r="F26" s="46"/>
      <c r="G26" s="46"/>
      <c r="H26" s="56"/>
      <c r="I26" s="56"/>
    </row>
    <row r="27" spans="1:9">
      <c r="A27" s="45"/>
      <c r="B27" s="31"/>
      <c r="C27" s="31"/>
      <c r="E27" s="31"/>
      <c r="F27" s="46"/>
      <c r="G27" s="46"/>
      <c r="H27" s="56"/>
      <c r="I27" s="56"/>
    </row>
    <row r="28" spans="1:9">
      <c r="A28" s="45"/>
      <c r="B28" s="31"/>
      <c r="C28" s="31"/>
      <c r="E28" s="31"/>
      <c r="F28" s="46"/>
      <c r="G28" s="46"/>
      <c r="H28" s="56"/>
      <c r="I28" s="56"/>
    </row>
    <row r="29" spans="1:9">
      <c r="A29" s="45"/>
      <c r="B29" s="31"/>
      <c r="C29" s="31"/>
      <c r="E29" s="31"/>
      <c r="F29" s="46"/>
      <c r="G29" s="46"/>
      <c r="H29" s="56"/>
      <c r="I29" s="56"/>
    </row>
    <row r="30" spans="1:9">
      <c r="A30" s="40"/>
      <c r="B30" s="31"/>
      <c r="C30" s="31"/>
    </row>
    <row r="31" spans="1:9">
      <c r="A31" s="40"/>
      <c r="B31" s="31"/>
      <c r="C31" s="31"/>
    </row>
    <row r="32" spans="1:9">
      <c r="A32" s="40"/>
      <c r="B32" s="31"/>
      <c r="C32" s="31"/>
    </row>
    <row r="33" spans="1:3">
      <c r="A33" s="40"/>
      <c r="B33" s="31"/>
      <c r="C33" s="31"/>
    </row>
    <row r="34" spans="1:3">
      <c r="A34" s="40"/>
      <c r="B34" s="31"/>
      <c r="C34" s="31"/>
    </row>
    <row r="35" spans="1:3">
      <c r="A35" s="40"/>
      <c r="B35" s="31"/>
      <c r="C35" s="31"/>
    </row>
    <row r="36" spans="1:3">
      <c r="A36" s="40"/>
      <c r="B36" s="31"/>
      <c r="C36" s="31"/>
    </row>
    <row r="37" spans="1:3">
      <c r="A37" s="40"/>
      <c r="B37" s="31"/>
      <c r="C37" s="31"/>
    </row>
    <row r="38" spans="1:3">
      <c r="A38" s="40"/>
      <c r="B38" s="31"/>
      <c r="C38" s="31"/>
    </row>
    <row r="39" spans="1:3">
      <c r="A39" s="40"/>
      <c r="B39" s="31"/>
      <c r="C39" s="31"/>
    </row>
    <row r="40" spans="1:3">
      <c r="A40" s="40"/>
      <c r="B40" s="31"/>
      <c r="C40" s="31"/>
    </row>
    <row r="41" spans="1:3">
      <c r="A41" s="40"/>
      <c r="B41" s="31"/>
      <c r="C41" s="31"/>
    </row>
    <row r="42" spans="1:3">
      <c r="A42" s="40"/>
      <c r="B42" s="31"/>
      <c r="C42" s="31"/>
    </row>
    <row r="43" spans="1:3">
      <c r="A43" s="40"/>
      <c r="B43" s="31"/>
      <c r="C43" s="31"/>
    </row>
    <row r="44" spans="1:3">
      <c r="A44" s="40"/>
      <c r="B44" s="31"/>
      <c r="C44" s="31"/>
    </row>
    <row r="45" spans="1:3">
      <c r="A45" s="40"/>
      <c r="B45" s="31"/>
      <c r="C45" s="31"/>
    </row>
    <row r="46" spans="1:3">
      <c r="A46" s="40"/>
      <c r="B46" s="31"/>
      <c r="C46" s="31"/>
    </row>
    <row r="47" spans="1:3">
      <c r="A47" s="40"/>
      <c r="B47" s="31"/>
      <c r="C47" s="31"/>
    </row>
    <row r="48" spans="1:3">
      <c r="A48" s="40"/>
      <c r="B48" s="31"/>
      <c r="C48" s="31"/>
    </row>
    <row r="49" spans="1:3">
      <c r="A49" s="40"/>
      <c r="B49" s="31"/>
      <c r="C49" s="31"/>
    </row>
    <row r="50" spans="1:3">
      <c r="A50" s="40"/>
      <c r="B50" s="31"/>
      <c r="C50" s="31"/>
    </row>
    <row r="51" spans="1:3">
      <c r="A51" s="40"/>
      <c r="B51" s="31"/>
      <c r="C51" s="31"/>
    </row>
    <row r="52" spans="1:3">
      <c r="A52" s="40"/>
      <c r="B52" s="31"/>
      <c r="C52" s="31"/>
    </row>
    <row r="53" spans="1:3">
      <c r="A53" s="40"/>
      <c r="B53" s="31"/>
      <c r="C53" s="31"/>
    </row>
  </sheetData>
  <pageMargins left="0.2361111111111111" right="0.2361111111111111" top="0.69444444444444442" bottom="0.69444444444444442" header="0.41666666666666669" footer="0.41666666666666669"/>
  <pageSetup paperSize="9" scale="71" firstPageNumber="4294963191" orientation="portrait" useFirstPageNumber="1" r:id="rId1"/>
  <headerFooter>
    <oddHeader>&amp;L&amp;"Times New Roman CE,Félkövér"&amp;10 Fém- és könnyű épületszerkezet szerelése II. ütem</oddHeader>
  </headerFooter>
  <rowBreaks count="1" manualBreakCount="1">
    <brk id="2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53"/>
  <sheetViews>
    <sheetView view="pageBreakPreview" topLeftCell="A22" zoomScaleNormal="85" zoomScaleSheetLayoutView="100" workbookViewId="0">
      <selection activeCell="C1" sqref="C1"/>
    </sheetView>
  </sheetViews>
  <sheetFormatPr defaultColWidth="9.109375" defaultRowHeight="13.2"/>
  <cols>
    <col min="1" max="1" width="4.33203125" style="8" customWidth="1"/>
    <col min="2" max="2" width="9.33203125" style="1" customWidth="1"/>
    <col min="3" max="3" width="36.6640625" style="1" customWidth="1"/>
    <col min="4" max="4" width="7.6640625" style="48" customWidth="1"/>
    <col min="5" max="5" width="6.6640625" style="1" customWidth="1"/>
    <col min="6" max="6" width="10.6640625" style="6" customWidth="1"/>
    <col min="7" max="7" width="8.33203125" style="6" customWidth="1"/>
    <col min="8" max="8" width="10.6640625" style="24" customWidth="1"/>
    <col min="9" max="9" width="10.6640625" style="24" bestFit="1" customWidth="1"/>
    <col min="10" max="16384" width="9.109375" style="1"/>
  </cols>
  <sheetData>
    <row r="1" spans="1:9" s="4" customFormat="1" ht="26.4">
      <c r="A1" s="52" t="s">
        <v>0</v>
      </c>
      <c r="B1" s="53" t="s">
        <v>1</v>
      </c>
      <c r="C1" s="53" t="s">
        <v>2</v>
      </c>
      <c r="D1" s="72" t="s">
        <v>3</v>
      </c>
      <c r="E1" s="53" t="s">
        <v>4</v>
      </c>
      <c r="F1" s="54" t="s">
        <v>5</v>
      </c>
      <c r="G1" s="54" t="s">
        <v>6</v>
      </c>
      <c r="H1" s="55" t="s">
        <v>7</v>
      </c>
      <c r="I1" s="55" t="s">
        <v>8</v>
      </c>
    </row>
    <row r="2" spans="1:9" ht="39.6">
      <c r="A2" s="45">
        <v>1</v>
      </c>
      <c r="B2" s="31" t="s">
        <v>25</v>
      </c>
      <c r="C2" s="41" t="s">
        <v>26</v>
      </c>
      <c r="D2" s="48">
        <v>5.6</v>
      </c>
      <c r="E2" s="31" t="s">
        <v>13</v>
      </c>
      <c r="F2" s="56"/>
      <c r="G2" s="56"/>
      <c r="H2" s="56">
        <f>ROUND(D2*F2, 0)</f>
        <v>0</v>
      </c>
      <c r="I2" s="56">
        <f>ROUND(D2*G2, 0)</f>
        <v>0</v>
      </c>
    </row>
    <row r="3" spans="1:9">
      <c r="A3" s="45"/>
      <c r="B3" s="31"/>
      <c r="C3" s="31"/>
      <c r="E3" s="31"/>
      <c r="F3" s="46"/>
      <c r="G3" s="46"/>
      <c r="H3" s="56"/>
      <c r="I3" s="56"/>
    </row>
    <row r="4" spans="1:9" ht="79.2">
      <c r="A4" s="45">
        <v>2</v>
      </c>
      <c r="B4" s="31" t="s">
        <v>27</v>
      </c>
      <c r="C4" s="41" t="s">
        <v>28</v>
      </c>
      <c r="D4" s="62">
        <v>29.837499999999999</v>
      </c>
      <c r="E4" s="31" t="s">
        <v>13</v>
      </c>
      <c r="F4" s="56"/>
      <c r="G4" s="56"/>
      <c r="H4" s="56">
        <f>ROUND(D4*F4, 0)</f>
        <v>0</v>
      </c>
      <c r="I4" s="56">
        <f>ROUND(D4*G4, 0)</f>
        <v>0</v>
      </c>
    </row>
    <row r="5" spans="1:9">
      <c r="A5" s="45"/>
      <c r="B5" s="31"/>
      <c r="C5" s="41" t="s">
        <v>29</v>
      </c>
      <c r="E5" s="31"/>
      <c r="F5" s="46"/>
      <c r="G5" s="46"/>
      <c r="H5" s="56"/>
      <c r="I5" s="56"/>
    </row>
    <row r="6" spans="1:9">
      <c r="A6" s="45"/>
      <c r="B6" s="31"/>
      <c r="C6" s="43"/>
      <c r="E6" s="31"/>
      <c r="F6" s="46"/>
      <c r="G6" s="46"/>
      <c r="H6" s="56"/>
      <c r="I6" s="56"/>
    </row>
    <row r="7" spans="1:9" ht="79.2">
      <c r="A7" s="45">
        <v>3</v>
      </c>
      <c r="B7" s="31" t="s">
        <v>30</v>
      </c>
      <c r="C7" s="41" t="s">
        <v>31</v>
      </c>
      <c r="D7" s="62">
        <v>11.35</v>
      </c>
      <c r="E7" s="31" t="s">
        <v>13</v>
      </c>
      <c r="F7" s="56"/>
      <c r="G7" s="56"/>
      <c r="H7" s="56">
        <f>ROUND(D7*F7, 0)</f>
        <v>0</v>
      </c>
      <c r="I7" s="56">
        <f>ROUND(D7*G7, 0)</f>
        <v>0</v>
      </c>
    </row>
    <row r="8" spans="1:9">
      <c r="A8" s="45"/>
      <c r="B8" s="31"/>
      <c r="C8" s="41" t="s">
        <v>32</v>
      </c>
      <c r="E8" s="31"/>
      <c r="F8" s="46"/>
      <c r="G8" s="46"/>
      <c r="H8" s="56"/>
      <c r="I8" s="56"/>
    </row>
    <row r="9" spans="1:9">
      <c r="A9" s="45"/>
      <c r="B9" s="31"/>
      <c r="C9" s="43"/>
      <c r="E9" s="31"/>
      <c r="F9" s="46"/>
      <c r="G9" s="46"/>
      <c r="H9" s="56"/>
      <c r="I9" s="56"/>
    </row>
    <row r="10" spans="1:9" ht="94.8">
      <c r="A10" s="45">
        <v>4</v>
      </c>
      <c r="B10" s="31" t="s">
        <v>33</v>
      </c>
      <c r="C10" s="41" t="s">
        <v>48</v>
      </c>
      <c r="D10" s="62">
        <v>55.06</v>
      </c>
      <c r="E10" s="31" t="s">
        <v>13</v>
      </c>
      <c r="F10" s="56"/>
      <c r="G10" s="56"/>
      <c r="H10" s="56">
        <f>ROUND(D10*F10, 0)</f>
        <v>0</v>
      </c>
      <c r="I10" s="56">
        <f>ROUND(D10*G10, 0)</f>
        <v>0</v>
      </c>
    </row>
    <row r="11" spans="1:9" ht="52.8">
      <c r="A11" s="45"/>
      <c r="B11" s="31"/>
      <c r="C11" s="41" t="s">
        <v>34</v>
      </c>
      <c r="E11" s="31"/>
      <c r="F11" s="46"/>
      <c r="G11" s="46"/>
      <c r="H11" s="56"/>
      <c r="I11" s="56"/>
    </row>
    <row r="12" spans="1:9">
      <c r="A12" s="45"/>
      <c r="B12" s="31"/>
      <c r="C12" s="31"/>
      <c r="E12" s="31"/>
      <c r="F12" s="46"/>
      <c r="G12" s="46"/>
      <c r="H12" s="56"/>
      <c r="I12" s="56"/>
    </row>
    <row r="13" spans="1:9" ht="94.8">
      <c r="A13" s="45">
        <v>5</v>
      </c>
      <c r="B13" s="31" t="s">
        <v>35</v>
      </c>
      <c r="C13" s="41" t="s">
        <v>49</v>
      </c>
      <c r="D13" s="62">
        <v>9.86</v>
      </c>
      <c r="E13" s="31" t="s">
        <v>13</v>
      </c>
      <c r="F13" s="56"/>
      <c r="G13" s="56"/>
      <c r="H13" s="56">
        <f>ROUND(D13*F13, 0)</f>
        <v>0</v>
      </c>
      <c r="I13" s="56">
        <f>ROUND(D13*G13, 0)</f>
        <v>0</v>
      </c>
    </row>
    <row r="14" spans="1:9" ht="52.8">
      <c r="A14" s="45"/>
      <c r="B14" s="31"/>
      <c r="C14" s="41" t="s">
        <v>36</v>
      </c>
      <c r="E14" s="31"/>
      <c r="F14" s="46"/>
      <c r="G14" s="46"/>
      <c r="H14" s="56"/>
      <c r="I14" s="56"/>
    </row>
    <row r="15" spans="1:9">
      <c r="A15" s="45"/>
      <c r="B15" s="31"/>
      <c r="C15" s="31"/>
      <c r="E15" s="31"/>
      <c r="F15" s="46"/>
      <c r="G15" s="46"/>
      <c r="H15" s="56"/>
      <c r="I15" s="56"/>
    </row>
    <row r="16" spans="1:9" ht="39.6">
      <c r="A16" s="45">
        <v>6</v>
      </c>
      <c r="B16" s="31" t="s">
        <v>37</v>
      </c>
      <c r="C16" s="41" t="s">
        <v>38</v>
      </c>
      <c r="D16" s="48">
        <v>8</v>
      </c>
      <c r="E16" s="31" t="s">
        <v>10</v>
      </c>
      <c r="F16" s="56"/>
      <c r="G16" s="56"/>
      <c r="H16" s="56">
        <f>ROUND(D16*F16, 0)</f>
        <v>0</v>
      </c>
      <c r="I16" s="56">
        <f>ROUND(D16*G16, 0)</f>
        <v>0</v>
      </c>
    </row>
    <row r="17" spans="1:9">
      <c r="A17" s="45"/>
      <c r="B17" s="31"/>
      <c r="C17" s="31"/>
      <c r="E17" s="31"/>
      <c r="F17" s="46"/>
      <c r="G17" s="46"/>
      <c r="H17" s="56"/>
      <c r="I17" s="56"/>
    </row>
    <row r="18" spans="1:9" ht="52.8">
      <c r="A18" s="45">
        <v>7</v>
      </c>
      <c r="B18" s="31" t="s">
        <v>39</v>
      </c>
      <c r="C18" s="41" t="s">
        <v>40</v>
      </c>
      <c r="D18" s="48">
        <v>4</v>
      </c>
      <c r="E18" s="31" t="s">
        <v>10</v>
      </c>
      <c r="F18" s="56"/>
      <c r="G18" s="56"/>
      <c r="H18" s="56">
        <f>ROUND(D18*F18, 0)</f>
        <v>0</v>
      </c>
      <c r="I18" s="56">
        <f>ROUND(D18*G18, 0)</f>
        <v>0</v>
      </c>
    </row>
    <row r="19" spans="1:9">
      <c r="A19" s="45"/>
      <c r="B19" s="31"/>
      <c r="C19" s="31"/>
      <c r="E19" s="31"/>
      <c r="F19" s="46"/>
      <c r="G19" s="46"/>
      <c r="H19" s="56"/>
      <c r="I19" s="56"/>
    </row>
    <row r="20" spans="1:9" ht="66">
      <c r="A20" s="45">
        <v>8</v>
      </c>
      <c r="B20" s="31" t="s">
        <v>41</v>
      </c>
      <c r="C20" s="41" t="s">
        <v>42</v>
      </c>
      <c r="D20" s="48">
        <v>6</v>
      </c>
      <c r="E20" s="31" t="s">
        <v>10</v>
      </c>
      <c r="F20" s="56"/>
      <c r="G20" s="56"/>
      <c r="H20" s="56">
        <f>ROUND(D20*F20, 0)</f>
        <v>0</v>
      </c>
      <c r="I20" s="56">
        <f>ROUND(D20*G20, 0)</f>
        <v>0</v>
      </c>
    </row>
    <row r="21" spans="1:9">
      <c r="A21" s="45"/>
      <c r="B21" s="31"/>
      <c r="C21" s="31"/>
      <c r="E21" s="31"/>
      <c r="F21" s="46"/>
      <c r="G21" s="46"/>
      <c r="H21" s="56"/>
      <c r="I21" s="56"/>
    </row>
    <row r="22" spans="1:9" ht="66">
      <c r="A22" s="45">
        <v>9</v>
      </c>
      <c r="B22" s="31" t="s">
        <v>43</v>
      </c>
      <c r="C22" s="75" t="s">
        <v>524</v>
      </c>
      <c r="D22" s="62">
        <v>29.56</v>
      </c>
      <c r="E22" s="57" t="s">
        <v>13</v>
      </c>
      <c r="F22" s="56"/>
      <c r="G22" s="56"/>
      <c r="H22" s="56">
        <f>ROUND(D22*F22, 0)</f>
        <v>0</v>
      </c>
      <c r="I22" s="56">
        <f>ROUND(D22*G22, 0)</f>
        <v>0</v>
      </c>
    </row>
    <row r="23" spans="1:9">
      <c r="A23" s="45"/>
      <c r="B23" s="31"/>
      <c r="C23" s="111"/>
      <c r="E23" s="31"/>
      <c r="F23" s="46"/>
      <c r="G23" s="46"/>
      <c r="H23" s="56"/>
      <c r="I23" s="56"/>
    </row>
    <row r="24" spans="1:9" ht="66">
      <c r="A24" s="76">
        <v>10</v>
      </c>
      <c r="B24" s="77" t="s">
        <v>382</v>
      </c>
      <c r="C24" s="112" t="s">
        <v>525</v>
      </c>
      <c r="D24" s="62">
        <v>25.864000000000001</v>
      </c>
      <c r="E24" s="31" t="s">
        <v>13</v>
      </c>
      <c r="F24" s="56"/>
      <c r="G24" s="56"/>
      <c r="H24" s="56">
        <f>ROUND(D24*F24, 0)</f>
        <v>0</v>
      </c>
      <c r="I24" s="56">
        <f>ROUND(D24*G24, 0)</f>
        <v>0</v>
      </c>
    </row>
    <row r="25" spans="1:9">
      <c r="A25" s="45"/>
      <c r="B25" s="31"/>
      <c r="C25" s="78"/>
      <c r="E25" s="31"/>
      <c r="F25" s="46"/>
      <c r="G25" s="46"/>
      <c r="H25" s="56"/>
      <c r="I25" s="56"/>
    </row>
    <row r="26" spans="1:9" ht="66">
      <c r="A26" s="45">
        <v>11</v>
      </c>
      <c r="B26" s="31" t="s">
        <v>44</v>
      </c>
      <c r="C26" s="41" t="s">
        <v>45</v>
      </c>
      <c r="D26" s="62">
        <v>31.78</v>
      </c>
      <c r="E26" s="31" t="s">
        <v>13</v>
      </c>
      <c r="F26" s="56"/>
      <c r="G26" s="56"/>
      <c r="H26" s="56">
        <f>ROUND(D26*F26, 0)</f>
        <v>0</v>
      </c>
      <c r="I26" s="56">
        <f>ROUND(D26*G26, 0)</f>
        <v>0</v>
      </c>
    </row>
    <row r="27" spans="1:9">
      <c r="A27" s="45"/>
      <c r="B27" s="31"/>
      <c r="C27" s="43"/>
      <c r="E27" s="31"/>
      <c r="F27" s="46"/>
      <c r="G27" s="46"/>
      <c r="H27" s="56"/>
      <c r="I27" s="56"/>
    </row>
    <row r="28" spans="1:9" ht="39.6">
      <c r="A28" s="45">
        <v>12</v>
      </c>
      <c r="B28" s="31" t="s">
        <v>46</v>
      </c>
      <c r="C28" s="41" t="s">
        <v>47</v>
      </c>
      <c r="D28" s="62">
        <v>4</v>
      </c>
      <c r="E28" s="31" t="s">
        <v>13</v>
      </c>
      <c r="F28" s="56"/>
      <c r="G28" s="56"/>
      <c r="H28" s="56">
        <f>ROUND(D28*F28, 0)</f>
        <v>0</v>
      </c>
      <c r="I28" s="56">
        <f>ROUND(D28*G28, 0)</f>
        <v>0</v>
      </c>
    </row>
    <row r="29" spans="1:9">
      <c r="A29" s="45"/>
      <c r="B29" s="31"/>
      <c r="C29" s="31"/>
      <c r="E29" s="31"/>
      <c r="F29" s="46"/>
      <c r="G29" s="46"/>
      <c r="H29" s="56"/>
      <c r="I29" s="56"/>
    </row>
    <row r="30" spans="1:9" s="9" customFormat="1">
      <c r="A30" s="7"/>
      <c r="B30" s="3"/>
      <c r="C30" s="3" t="s">
        <v>12</v>
      </c>
      <c r="D30" s="73"/>
      <c r="E30" s="3"/>
      <c r="F30" s="5"/>
      <c r="G30" s="5"/>
      <c r="H30" s="25">
        <f>ROUND(SUM(H2:H29),0)</f>
        <v>0</v>
      </c>
      <c r="I30" s="25">
        <f>ROUND(SUM(I2:I29),0)</f>
        <v>0</v>
      </c>
    </row>
    <row r="31" spans="1:9">
      <c r="A31" s="45"/>
      <c r="B31" s="31"/>
      <c r="C31" s="31"/>
      <c r="E31" s="31"/>
      <c r="F31" s="46"/>
      <c r="G31" s="46"/>
      <c r="H31" s="56"/>
      <c r="I31" s="56"/>
    </row>
    <row r="32" spans="1:9">
      <c r="A32" s="45"/>
      <c r="B32" s="31"/>
      <c r="C32" s="31"/>
      <c r="E32" s="31"/>
      <c r="F32" s="46"/>
      <c r="G32" s="46"/>
      <c r="H32" s="56"/>
      <c r="I32" s="56"/>
    </row>
    <row r="33" spans="1:9">
      <c r="A33" s="45"/>
      <c r="B33" s="31"/>
      <c r="C33" s="31"/>
      <c r="E33" s="31"/>
      <c r="F33" s="46"/>
      <c r="G33" s="46"/>
      <c r="H33" s="56"/>
      <c r="I33" s="56"/>
    </row>
    <row r="34" spans="1:9">
      <c r="A34" s="45"/>
      <c r="B34" s="31"/>
      <c r="C34" s="31"/>
      <c r="E34" s="31"/>
      <c r="F34" s="46"/>
      <c r="G34" s="46"/>
      <c r="H34" s="56"/>
      <c r="I34" s="56"/>
    </row>
    <row r="35" spans="1:9">
      <c r="A35" s="45"/>
      <c r="B35" s="31"/>
      <c r="C35" s="31"/>
      <c r="E35" s="31"/>
      <c r="F35" s="46"/>
      <c r="G35" s="46"/>
      <c r="H35" s="56"/>
      <c r="I35" s="56"/>
    </row>
    <row r="36" spans="1:9">
      <c r="A36" s="45"/>
      <c r="B36" s="31"/>
      <c r="C36" s="31"/>
      <c r="E36" s="31"/>
      <c r="F36" s="46"/>
      <c r="G36" s="46"/>
      <c r="H36" s="56"/>
      <c r="I36" s="56"/>
    </row>
    <row r="37" spans="1:9">
      <c r="A37" s="45"/>
      <c r="B37" s="31"/>
      <c r="C37" s="31"/>
      <c r="E37" s="31"/>
      <c r="F37" s="46"/>
      <c r="G37" s="46"/>
      <c r="H37" s="56"/>
      <c r="I37" s="56"/>
    </row>
    <row r="38" spans="1:9">
      <c r="A38" s="45"/>
      <c r="B38" s="31"/>
      <c r="C38" s="31"/>
      <c r="E38" s="31"/>
      <c r="F38" s="46"/>
      <c r="G38" s="46"/>
      <c r="H38" s="56"/>
      <c r="I38" s="56"/>
    </row>
    <row r="39" spans="1:9">
      <c r="A39" s="45"/>
      <c r="B39" s="31"/>
      <c r="C39" s="31"/>
      <c r="E39" s="31"/>
      <c r="F39" s="46"/>
      <c r="G39" s="46"/>
      <c r="H39" s="56"/>
      <c r="I39" s="56"/>
    </row>
    <row r="40" spans="1:9">
      <c r="A40" s="45"/>
      <c r="B40" s="31"/>
      <c r="C40" s="31"/>
      <c r="E40" s="31"/>
      <c r="F40" s="46"/>
      <c r="G40" s="46"/>
      <c r="H40" s="56"/>
      <c r="I40" s="56"/>
    </row>
    <row r="41" spans="1:9">
      <c r="A41" s="45"/>
      <c r="B41" s="31"/>
      <c r="C41" s="31"/>
      <c r="E41" s="31"/>
      <c r="F41" s="46"/>
      <c r="G41" s="46"/>
      <c r="H41" s="56"/>
      <c r="I41" s="56"/>
    </row>
    <row r="42" spans="1:9">
      <c r="A42" s="45"/>
      <c r="B42" s="31"/>
      <c r="C42" s="31"/>
      <c r="E42" s="31"/>
      <c r="F42" s="46"/>
      <c r="G42" s="46"/>
      <c r="H42" s="56"/>
      <c r="I42" s="56"/>
    </row>
    <row r="43" spans="1:9">
      <c r="A43" s="45"/>
      <c r="B43" s="31"/>
      <c r="C43" s="31"/>
      <c r="E43" s="31"/>
      <c r="F43" s="46"/>
      <c r="G43" s="46"/>
      <c r="H43" s="56"/>
      <c r="I43" s="56"/>
    </row>
    <row r="44" spans="1:9">
      <c r="A44" s="45"/>
      <c r="B44" s="31"/>
      <c r="C44" s="31"/>
      <c r="E44" s="31"/>
      <c r="F44" s="46"/>
      <c r="G44" s="46"/>
      <c r="H44" s="56"/>
      <c r="I44" s="56"/>
    </row>
    <row r="45" spans="1:9">
      <c r="A45" s="45"/>
      <c r="B45" s="31"/>
      <c r="C45" s="31"/>
      <c r="E45" s="31"/>
      <c r="F45" s="46"/>
      <c r="G45" s="46"/>
      <c r="H45" s="56"/>
      <c r="I45" s="56"/>
    </row>
    <row r="46" spans="1:9">
      <c r="A46" s="45"/>
      <c r="B46" s="31"/>
      <c r="C46" s="31"/>
      <c r="E46" s="31"/>
      <c r="F46" s="46"/>
      <c r="G46" s="46"/>
      <c r="H46" s="56"/>
      <c r="I46" s="56"/>
    </row>
    <row r="47" spans="1:9">
      <c r="A47" s="45"/>
      <c r="B47" s="31"/>
      <c r="C47" s="31"/>
      <c r="E47" s="31"/>
      <c r="F47" s="46"/>
      <c r="G47" s="46"/>
      <c r="H47" s="56"/>
      <c r="I47" s="56"/>
    </row>
    <row r="48" spans="1:9">
      <c r="A48" s="45"/>
      <c r="B48" s="31"/>
      <c r="C48" s="31"/>
      <c r="E48" s="31"/>
      <c r="F48" s="46"/>
      <c r="G48" s="46"/>
      <c r="H48" s="56"/>
      <c r="I48" s="56"/>
    </row>
    <row r="49" spans="1:9">
      <c r="A49" s="45"/>
      <c r="B49" s="31"/>
      <c r="C49" s="31"/>
      <c r="E49" s="31"/>
      <c r="F49" s="46"/>
      <c r="G49" s="46"/>
      <c r="H49" s="56"/>
      <c r="I49" s="56"/>
    </row>
    <row r="50" spans="1:9">
      <c r="A50" s="45"/>
      <c r="B50" s="31"/>
      <c r="C50" s="31"/>
      <c r="E50" s="31"/>
      <c r="F50" s="46"/>
      <c r="G50" s="46"/>
      <c r="H50" s="56"/>
      <c r="I50" s="56"/>
    </row>
    <row r="51" spans="1:9">
      <c r="A51" s="45"/>
      <c r="B51" s="31"/>
      <c r="C51" s="31"/>
      <c r="E51" s="31"/>
      <c r="F51" s="46"/>
      <c r="G51" s="46"/>
      <c r="H51" s="56"/>
      <c r="I51" s="56"/>
    </row>
    <row r="52" spans="1:9">
      <c r="A52" s="45"/>
      <c r="B52" s="31"/>
      <c r="C52" s="31"/>
      <c r="E52" s="31"/>
      <c r="F52" s="46"/>
      <c r="G52" s="46"/>
      <c r="H52" s="56"/>
      <c r="I52" s="56"/>
    </row>
    <row r="53" spans="1:9">
      <c r="A53" s="45"/>
      <c r="B53" s="31"/>
      <c r="C53" s="31"/>
      <c r="E53" s="31"/>
      <c r="F53" s="46"/>
      <c r="G53" s="46"/>
      <c r="H53" s="56"/>
      <c r="I53" s="56"/>
    </row>
  </sheetData>
  <pageMargins left="0.2361111111111111" right="0.2361111111111111" top="0.69444444444444442" bottom="0.69444444444444442" header="0.41666666666666669" footer="0.41666666666666669"/>
  <pageSetup paperSize="9" scale="88" firstPageNumber="4294963191" orientation="portrait" useFirstPageNumber="1" r:id="rId1"/>
  <headerFooter>
    <oddHeader>&amp;L&amp;"Times New Roman CE,Félkövér"&amp;10 Szárazépítés II. ütem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37"/>
  <sheetViews>
    <sheetView view="pageBreakPreview" topLeftCell="A19" zoomScale="115" zoomScaleNormal="70" zoomScaleSheetLayoutView="115" workbookViewId="0">
      <selection activeCell="C4" sqref="C4"/>
    </sheetView>
  </sheetViews>
  <sheetFormatPr defaultColWidth="9.109375" defaultRowHeight="13.2"/>
  <cols>
    <col min="1" max="1" width="4.33203125" style="8" customWidth="1"/>
    <col min="2" max="2" width="10.44140625" style="1" customWidth="1"/>
    <col min="3" max="3" width="36.6640625" style="1" customWidth="1"/>
    <col min="4" max="4" width="7.44140625" style="48" customWidth="1"/>
    <col min="5" max="5" width="6.6640625" style="1" customWidth="1"/>
    <col min="6" max="7" width="8.5546875" style="1" customWidth="1"/>
    <col min="8" max="9" width="10" style="6" customWidth="1"/>
    <col min="10" max="16384" width="9.109375" style="1"/>
  </cols>
  <sheetData>
    <row r="1" spans="1:9" s="4" customFormat="1" ht="26.4">
      <c r="A1" s="52" t="s">
        <v>0</v>
      </c>
      <c r="B1" s="53" t="s">
        <v>1</v>
      </c>
      <c r="C1" s="53" t="s">
        <v>2</v>
      </c>
      <c r="D1" s="72" t="s">
        <v>3</v>
      </c>
      <c r="E1" s="53" t="s">
        <v>4</v>
      </c>
      <c r="F1" s="54" t="s">
        <v>5</v>
      </c>
      <c r="G1" s="54" t="s">
        <v>6</v>
      </c>
      <c r="H1" s="54" t="s">
        <v>5</v>
      </c>
      <c r="I1" s="54" t="s">
        <v>6</v>
      </c>
    </row>
    <row r="2" spans="1:9" ht="92.4">
      <c r="A2" s="45">
        <v>1</v>
      </c>
      <c r="B2" s="31" t="s">
        <v>51</v>
      </c>
      <c r="C2" s="41" t="s">
        <v>52</v>
      </c>
      <c r="D2" s="62">
        <v>163.5</v>
      </c>
      <c r="E2" s="31" t="s">
        <v>13</v>
      </c>
      <c r="F2" s="31"/>
      <c r="G2" s="31"/>
      <c r="H2" s="56">
        <f>SUM(D2*F2)</f>
        <v>0</v>
      </c>
      <c r="I2" s="56">
        <f>D2*G2</f>
        <v>0</v>
      </c>
    </row>
    <row r="3" spans="1:9">
      <c r="A3" s="45"/>
      <c r="B3" s="31"/>
      <c r="C3" s="31"/>
      <c r="E3" s="31"/>
      <c r="F3" s="31"/>
      <c r="G3" s="31"/>
      <c r="H3" s="46"/>
      <c r="I3" s="46"/>
    </row>
    <row r="4" spans="1:9" ht="79.2">
      <c r="A4" s="45">
        <v>2</v>
      </c>
      <c r="B4" s="31" t="s">
        <v>53</v>
      </c>
      <c r="C4" s="41" t="s">
        <v>54</v>
      </c>
      <c r="D4" s="62">
        <v>79.84</v>
      </c>
      <c r="E4" s="31" t="s">
        <v>13</v>
      </c>
      <c r="F4" s="31"/>
      <c r="G4" s="31"/>
      <c r="H4" s="56">
        <f>SUM(D4*F4)</f>
        <v>0</v>
      </c>
      <c r="I4" s="56">
        <f>D4*G4</f>
        <v>0</v>
      </c>
    </row>
    <row r="5" spans="1:9">
      <c r="A5" s="45"/>
      <c r="B5" s="31"/>
      <c r="C5" s="31"/>
      <c r="E5" s="31"/>
      <c r="F5" s="31"/>
      <c r="G5" s="31"/>
      <c r="H5" s="46"/>
      <c r="I5" s="46"/>
    </row>
    <row r="6" spans="1:9" ht="79.2">
      <c r="A6" s="45">
        <v>3</v>
      </c>
      <c r="B6" s="31" t="s">
        <v>55</v>
      </c>
      <c r="C6" s="41" t="s">
        <v>56</v>
      </c>
      <c r="D6" s="62">
        <v>187.89000000000001</v>
      </c>
      <c r="E6" s="31" t="s">
        <v>13</v>
      </c>
      <c r="F6" s="31"/>
      <c r="G6" s="31"/>
      <c r="H6" s="56">
        <f>SUM(D6*F6)</f>
        <v>0</v>
      </c>
      <c r="I6" s="56">
        <f>D6*G6</f>
        <v>0</v>
      </c>
    </row>
    <row r="7" spans="1:9">
      <c r="A7" s="45"/>
      <c r="B7" s="31"/>
      <c r="C7" s="31"/>
      <c r="E7" s="31"/>
      <c r="F7" s="31"/>
      <c r="G7" s="31"/>
      <c r="H7" s="46"/>
      <c r="I7" s="46"/>
    </row>
    <row r="8" spans="1:9" ht="79.2">
      <c r="A8" s="45">
        <v>4</v>
      </c>
      <c r="B8" s="31" t="s">
        <v>57</v>
      </c>
      <c r="C8" s="41" t="s">
        <v>58</v>
      </c>
      <c r="D8" s="62">
        <v>29.919999999999998</v>
      </c>
      <c r="E8" s="31" t="s">
        <v>13</v>
      </c>
      <c r="F8" s="31"/>
      <c r="G8" s="31"/>
      <c r="H8" s="56">
        <f>SUM(D8*F8)</f>
        <v>0</v>
      </c>
      <c r="I8" s="56">
        <f>D8*G8</f>
        <v>0</v>
      </c>
    </row>
    <row r="9" spans="1:9">
      <c r="A9" s="45"/>
      <c r="B9" s="31"/>
      <c r="C9" s="31"/>
      <c r="E9" s="31"/>
      <c r="F9" s="31"/>
      <c r="G9" s="31"/>
      <c r="H9" s="46"/>
      <c r="I9" s="46"/>
    </row>
    <row r="10" spans="1:9" ht="92.4">
      <c r="A10" s="45">
        <v>5</v>
      </c>
      <c r="B10" s="31" t="s">
        <v>59</v>
      </c>
      <c r="C10" s="41" t="s">
        <v>60</v>
      </c>
      <c r="D10" s="62">
        <v>163.5</v>
      </c>
      <c r="E10" s="31" t="s">
        <v>13</v>
      </c>
      <c r="F10" s="31"/>
      <c r="G10" s="31"/>
      <c r="H10" s="56">
        <f>SUM(D10*F10)</f>
        <v>0</v>
      </c>
      <c r="I10" s="56">
        <f>D10*G10</f>
        <v>0</v>
      </c>
    </row>
    <row r="11" spans="1:9" ht="66">
      <c r="A11" s="45"/>
      <c r="B11" s="31"/>
      <c r="C11" s="41" t="s">
        <v>61</v>
      </c>
      <c r="E11" s="31"/>
      <c r="F11" s="31"/>
      <c r="G11" s="31"/>
      <c r="H11" s="46"/>
      <c r="I11" s="46"/>
    </row>
    <row r="12" spans="1:9">
      <c r="A12" s="45"/>
      <c r="B12" s="31"/>
      <c r="C12" s="31"/>
      <c r="E12" s="31"/>
      <c r="F12" s="31"/>
      <c r="G12" s="31"/>
      <c r="H12" s="46"/>
      <c r="I12" s="46"/>
    </row>
    <row r="13" spans="1:9" ht="79.2">
      <c r="A13" s="45">
        <v>6</v>
      </c>
      <c r="B13" s="31" t="s">
        <v>62</v>
      </c>
      <c r="C13" s="41" t="s">
        <v>63</v>
      </c>
      <c r="D13" s="62">
        <v>187.89000000000001</v>
      </c>
      <c r="E13" s="31" t="s">
        <v>13</v>
      </c>
      <c r="F13" s="31"/>
      <c r="G13" s="31"/>
      <c r="H13" s="56">
        <f>SUM(D13*F13)</f>
        <v>0</v>
      </c>
      <c r="I13" s="56">
        <f>D13*G13</f>
        <v>0</v>
      </c>
    </row>
    <row r="14" spans="1:9" ht="66">
      <c r="A14" s="45"/>
      <c r="B14" s="31"/>
      <c r="C14" s="41" t="s">
        <v>64</v>
      </c>
      <c r="E14" s="31"/>
      <c r="F14" s="31"/>
      <c r="G14" s="31"/>
      <c r="H14" s="46"/>
      <c r="I14" s="46"/>
    </row>
    <row r="15" spans="1:9">
      <c r="A15" s="45"/>
      <c r="B15" s="31"/>
      <c r="C15" s="31"/>
      <c r="E15" s="31"/>
      <c r="F15" s="31"/>
      <c r="G15" s="31"/>
      <c r="H15" s="46"/>
      <c r="I15" s="46"/>
    </row>
    <row r="16" spans="1:9" ht="79.2">
      <c r="A16" s="45">
        <v>7</v>
      </c>
      <c r="B16" s="31" t="s">
        <v>65</v>
      </c>
      <c r="C16" s="41" t="s">
        <v>66</v>
      </c>
      <c r="D16" s="62">
        <v>177.07</v>
      </c>
      <c r="E16" s="31" t="s">
        <v>22</v>
      </c>
      <c r="F16" s="31"/>
      <c r="G16" s="31"/>
      <c r="H16" s="56">
        <f>SUM(D16*F16)</f>
        <v>0</v>
      </c>
      <c r="I16" s="56">
        <f>D16*G16</f>
        <v>0</v>
      </c>
    </row>
    <row r="17" spans="1:9" ht="66">
      <c r="A17" s="45"/>
      <c r="B17" s="31"/>
      <c r="C17" s="41" t="s">
        <v>67</v>
      </c>
      <c r="E17" s="31"/>
      <c r="F17" s="31"/>
      <c r="G17" s="31"/>
      <c r="H17" s="46"/>
      <c r="I17" s="46"/>
    </row>
    <row r="18" spans="1:9">
      <c r="A18" s="45"/>
      <c r="B18" s="31"/>
      <c r="C18" s="31"/>
      <c r="E18" s="31"/>
      <c r="F18" s="31"/>
      <c r="G18" s="31"/>
      <c r="H18" s="46"/>
      <c r="I18" s="46"/>
    </row>
    <row r="19" spans="1:9" s="9" customFormat="1">
      <c r="A19" s="7"/>
      <c r="B19" s="3"/>
      <c r="C19" s="3" t="s">
        <v>12</v>
      </c>
      <c r="D19" s="73"/>
      <c r="E19" s="3"/>
      <c r="F19" s="3"/>
      <c r="G19" s="3"/>
      <c r="H19" s="25">
        <f>SUM(H2:H18)</f>
        <v>0</v>
      </c>
      <c r="I19" s="25">
        <f>SUM(I2:I18)</f>
        <v>0</v>
      </c>
    </row>
    <row r="20" spans="1:9">
      <c r="A20" s="40"/>
      <c r="B20" s="31"/>
      <c r="C20" s="31"/>
    </row>
    <row r="21" spans="1:9">
      <c r="A21" s="40"/>
      <c r="B21" s="31"/>
      <c r="C21" s="31"/>
    </row>
    <row r="22" spans="1:9">
      <c r="A22" s="40"/>
      <c r="B22" s="31"/>
      <c r="C22" s="31"/>
    </row>
    <row r="23" spans="1:9">
      <c r="A23" s="40"/>
      <c r="B23" s="31"/>
      <c r="C23" s="31"/>
    </row>
    <row r="24" spans="1:9">
      <c r="A24" s="40"/>
      <c r="B24" s="31"/>
      <c r="C24" s="31"/>
    </row>
    <row r="25" spans="1:9">
      <c r="A25" s="40"/>
      <c r="B25" s="31"/>
      <c r="C25" s="31"/>
    </row>
    <row r="26" spans="1:9">
      <c r="A26" s="40"/>
      <c r="B26" s="31"/>
      <c r="C26" s="31"/>
    </row>
    <row r="27" spans="1:9">
      <c r="A27" s="40"/>
      <c r="B27" s="31"/>
      <c r="C27" s="31"/>
    </row>
    <row r="28" spans="1:9">
      <c r="A28" s="40"/>
      <c r="B28" s="31"/>
      <c r="C28" s="31"/>
    </row>
    <row r="29" spans="1:9">
      <c r="A29" s="40"/>
      <c r="B29" s="31"/>
      <c r="C29" s="31"/>
    </row>
    <row r="30" spans="1:9">
      <c r="A30" s="40"/>
      <c r="B30" s="31"/>
      <c r="C30" s="31"/>
    </row>
    <row r="31" spans="1:9">
      <c r="A31" s="40"/>
      <c r="B31" s="31"/>
      <c r="C31" s="31"/>
    </row>
    <row r="32" spans="1:9">
      <c r="A32" s="40"/>
      <c r="B32" s="31"/>
      <c r="C32" s="31"/>
    </row>
    <row r="33" spans="1:3">
      <c r="A33" s="40"/>
      <c r="B33" s="31"/>
      <c r="C33" s="31"/>
    </row>
    <row r="34" spans="1:3">
      <c r="A34" s="40"/>
      <c r="B34" s="31"/>
      <c r="C34" s="31"/>
    </row>
    <row r="35" spans="1:3">
      <c r="A35" s="40"/>
      <c r="B35" s="31"/>
      <c r="C35" s="31"/>
    </row>
    <row r="36" spans="1:3">
      <c r="A36" s="40"/>
      <c r="B36" s="31"/>
      <c r="C36" s="31"/>
    </row>
    <row r="37" spans="1:3">
      <c r="A37" s="40"/>
      <c r="B37" s="31"/>
      <c r="C37" s="31"/>
    </row>
  </sheetData>
  <pageMargins left="0.2361111111111111" right="0.2361111111111111" top="0.69444444444444442" bottom="0.69444444444444442" header="0.41666666666666669" footer="0.41666666666666669"/>
  <pageSetup paperSize="9" scale="84" firstPageNumber="4294963191" orientation="portrait" useFirstPageNumber="1" r:id="rId1"/>
  <headerFooter>
    <oddHeader>&amp;L&amp;"Times New Roman CE,Félkövér"&amp;10 Aljzatkészítés, hideg- és melegburkolat készítése II. ütem</oddHeader>
  </headerFooter>
  <rowBreaks count="1" manualBreakCount="1">
    <brk id="1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41"/>
  <sheetViews>
    <sheetView view="pageBreakPreview" zoomScale="115" zoomScaleNormal="70" zoomScaleSheetLayoutView="115" workbookViewId="0">
      <selection activeCell="C1" sqref="C1"/>
    </sheetView>
  </sheetViews>
  <sheetFormatPr defaultColWidth="9.109375" defaultRowHeight="13.2"/>
  <cols>
    <col min="1" max="1" width="4.33203125" style="8" customWidth="1"/>
    <col min="2" max="2" width="13.6640625" style="1" customWidth="1"/>
    <col min="3" max="3" width="36.6640625" style="1" customWidth="1"/>
    <col min="4" max="4" width="7.6640625" style="46" customWidth="1"/>
    <col min="5" max="5" width="6.6640625" style="1" customWidth="1"/>
    <col min="6" max="6" width="9.109375" style="6" customWidth="1"/>
    <col min="7" max="7" width="8.33203125" style="6" customWidth="1"/>
    <col min="8" max="8" width="14.109375" style="24" bestFit="1" customWidth="1"/>
    <col min="9" max="9" width="10.33203125" style="24" customWidth="1"/>
    <col min="10" max="16384" width="9.109375" style="1"/>
  </cols>
  <sheetData>
    <row r="1" spans="1:9" s="4" customFormat="1" ht="26.4">
      <c r="A1" s="52" t="s">
        <v>0</v>
      </c>
      <c r="B1" s="53" t="s">
        <v>1</v>
      </c>
      <c r="C1" s="53" t="s">
        <v>2</v>
      </c>
      <c r="D1" s="54" t="s">
        <v>3</v>
      </c>
      <c r="E1" s="53" t="s">
        <v>4</v>
      </c>
      <c r="F1" s="54" t="s">
        <v>5</v>
      </c>
      <c r="G1" s="54" t="s">
        <v>6</v>
      </c>
      <c r="H1" s="55" t="s">
        <v>7</v>
      </c>
      <c r="I1" s="55" t="s">
        <v>8</v>
      </c>
    </row>
    <row r="2" spans="1:9" ht="26.4">
      <c r="A2" s="45">
        <v>1</v>
      </c>
      <c r="B2" s="31" t="s">
        <v>68</v>
      </c>
      <c r="C2" s="41" t="s">
        <v>69</v>
      </c>
      <c r="D2" s="46">
        <v>26</v>
      </c>
      <c r="E2" s="31" t="s">
        <v>22</v>
      </c>
      <c r="F2" s="56"/>
      <c r="G2" s="56"/>
      <c r="H2" s="56">
        <f>ROUND(D2*F2, 0)</f>
        <v>0</v>
      </c>
      <c r="I2" s="56">
        <f>ROUND(D2*G2, 0)</f>
        <v>0</v>
      </c>
    </row>
    <row r="3" spans="1:9">
      <c r="A3" s="45"/>
      <c r="B3" s="31"/>
      <c r="C3" s="31"/>
      <c r="E3" s="31"/>
      <c r="F3" s="46"/>
      <c r="G3" s="46"/>
      <c r="H3" s="56"/>
      <c r="I3" s="56"/>
    </row>
    <row r="4" spans="1:9" ht="39.6">
      <c r="A4" s="45">
        <v>2</v>
      </c>
      <c r="B4" s="31" t="s">
        <v>70</v>
      </c>
      <c r="C4" s="41" t="s">
        <v>71</v>
      </c>
      <c r="D4" s="46">
        <v>6</v>
      </c>
      <c r="E4" s="31" t="s">
        <v>22</v>
      </c>
      <c r="F4" s="56"/>
      <c r="G4" s="56"/>
      <c r="H4" s="56">
        <f>ROUND(D4*F4, 0)</f>
        <v>0</v>
      </c>
      <c r="I4" s="56">
        <f>ROUND(D4*G4, 0)</f>
        <v>0</v>
      </c>
    </row>
    <row r="5" spans="1:9">
      <c r="A5" s="45"/>
      <c r="B5" s="31"/>
      <c r="C5" s="31"/>
      <c r="E5" s="31"/>
      <c r="F5" s="46"/>
      <c r="G5" s="46"/>
      <c r="H5" s="56"/>
      <c r="I5" s="56"/>
    </row>
    <row r="6" spans="1:9" ht="52.8">
      <c r="A6" s="45">
        <v>3</v>
      </c>
      <c r="B6" s="31" t="s">
        <v>72</v>
      </c>
      <c r="C6" s="41" t="s">
        <v>73</v>
      </c>
      <c r="D6" s="46">
        <v>2</v>
      </c>
      <c r="E6" s="31" t="s">
        <v>10</v>
      </c>
      <c r="F6" s="56"/>
      <c r="G6" s="56"/>
      <c r="H6" s="56">
        <f>ROUND(D6*F6, 0)</f>
        <v>0</v>
      </c>
      <c r="I6" s="56">
        <f>ROUND(D6*G6, 0)</f>
        <v>0</v>
      </c>
    </row>
    <row r="7" spans="1:9">
      <c r="A7" s="45"/>
      <c r="B7" s="31"/>
      <c r="C7" s="41"/>
      <c r="E7" s="31"/>
      <c r="F7" s="56"/>
      <c r="G7" s="56"/>
      <c r="H7" s="56"/>
      <c r="I7" s="56"/>
    </row>
    <row r="8" spans="1:9" ht="26.4">
      <c r="A8" s="45">
        <v>4</v>
      </c>
      <c r="B8" s="59" t="s">
        <v>382</v>
      </c>
      <c r="C8" s="75" t="s">
        <v>210</v>
      </c>
      <c r="D8" s="46">
        <v>2</v>
      </c>
      <c r="E8" s="31" t="s">
        <v>10</v>
      </c>
      <c r="F8" s="56"/>
      <c r="G8" s="56"/>
      <c r="H8" s="56">
        <f>ROUND(D8*F8, 0)</f>
        <v>0</v>
      </c>
      <c r="I8" s="56">
        <f>ROUND(D8*G8, 0)</f>
        <v>0</v>
      </c>
    </row>
    <row r="9" spans="1:9">
      <c r="A9" s="45"/>
      <c r="B9" s="31"/>
      <c r="C9" s="31"/>
      <c r="E9" s="31"/>
      <c r="F9" s="46"/>
      <c r="G9" s="46"/>
      <c r="H9" s="56"/>
      <c r="I9" s="56"/>
    </row>
    <row r="10" spans="1:9" s="9" customFormat="1">
      <c r="A10" s="7"/>
      <c r="B10" s="3"/>
      <c r="C10" s="3" t="s">
        <v>12</v>
      </c>
      <c r="D10" s="5"/>
      <c r="E10" s="3"/>
      <c r="F10" s="5"/>
      <c r="G10" s="5"/>
      <c r="H10" s="25">
        <f>ROUND(SUM(H2:H9),0)</f>
        <v>0</v>
      </c>
      <c r="I10" s="25">
        <f>ROUND(SUM(I2:I9),0)</f>
        <v>0</v>
      </c>
    </row>
    <row r="11" spans="1:9">
      <c r="A11" s="40"/>
      <c r="B11" s="31"/>
      <c r="C11" s="31"/>
    </row>
    <row r="12" spans="1:9">
      <c r="A12" s="40"/>
      <c r="B12" s="31"/>
      <c r="C12" s="31"/>
    </row>
    <row r="13" spans="1:9">
      <c r="A13" s="40"/>
      <c r="B13" s="31"/>
      <c r="C13" s="31"/>
    </row>
    <row r="14" spans="1:9">
      <c r="A14" s="40"/>
      <c r="B14" s="31"/>
      <c r="C14" s="31"/>
    </row>
    <row r="15" spans="1:9">
      <c r="A15" s="40"/>
      <c r="B15" s="31"/>
      <c r="C15" s="31"/>
    </row>
    <row r="16" spans="1:9">
      <c r="A16" s="40"/>
      <c r="B16" s="31"/>
      <c r="C16" s="31"/>
    </row>
    <row r="17" spans="1:3">
      <c r="A17" s="40"/>
      <c r="B17" s="31"/>
      <c r="C17" s="31"/>
    </row>
    <row r="18" spans="1:3">
      <c r="A18" s="40"/>
      <c r="B18" s="31"/>
      <c r="C18" s="31"/>
    </row>
    <row r="19" spans="1:3">
      <c r="A19" s="40"/>
      <c r="B19" s="31"/>
      <c r="C19" s="31"/>
    </row>
    <row r="20" spans="1:3">
      <c r="A20" s="40"/>
      <c r="B20" s="31"/>
      <c r="C20" s="31"/>
    </row>
    <row r="21" spans="1:3">
      <c r="A21" s="40"/>
      <c r="B21" s="31"/>
      <c r="C21" s="31"/>
    </row>
    <row r="22" spans="1:3">
      <c r="A22" s="40"/>
      <c r="B22" s="31"/>
      <c r="C22" s="31"/>
    </row>
    <row r="23" spans="1:3">
      <c r="A23" s="40"/>
      <c r="B23" s="31"/>
      <c r="C23" s="31"/>
    </row>
    <row r="24" spans="1:3">
      <c r="A24" s="40"/>
      <c r="B24" s="31"/>
      <c r="C24" s="31"/>
    </row>
    <row r="25" spans="1:3">
      <c r="A25" s="40"/>
      <c r="B25" s="31"/>
      <c r="C25" s="31"/>
    </row>
    <row r="26" spans="1:3">
      <c r="A26" s="40"/>
      <c r="B26" s="31"/>
      <c r="C26" s="31"/>
    </row>
    <row r="27" spans="1:3">
      <c r="A27" s="40"/>
      <c r="B27" s="31"/>
      <c r="C27" s="31"/>
    </row>
    <row r="28" spans="1:3">
      <c r="A28" s="40"/>
      <c r="B28" s="31"/>
      <c r="C28" s="31"/>
    </row>
    <row r="29" spans="1:3">
      <c r="A29" s="40"/>
      <c r="B29" s="31"/>
      <c r="C29" s="31"/>
    </row>
    <row r="30" spans="1:3">
      <c r="A30" s="40"/>
      <c r="B30" s="31"/>
      <c r="C30" s="31"/>
    </row>
    <row r="31" spans="1:3">
      <c r="A31" s="40"/>
      <c r="B31" s="31"/>
      <c r="C31" s="31"/>
    </row>
    <row r="32" spans="1:3">
      <c r="A32" s="40"/>
      <c r="B32" s="31"/>
      <c r="C32" s="31"/>
    </row>
    <row r="33" spans="1:3">
      <c r="A33" s="40"/>
      <c r="B33" s="31"/>
      <c r="C33" s="31"/>
    </row>
    <row r="34" spans="1:3">
      <c r="A34" s="40"/>
      <c r="B34" s="31"/>
      <c r="C34" s="31"/>
    </row>
    <row r="35" spans="1:3">
      <c r="A35" s="40"/>
      <c r="B35" s="31"/>
      <c r="C35" s="31"/>
    </row>
    <row r="36" spans="1:3">
      <c r="A36" s="40"/>
      <c r="B36" s="31"/>
      <c r="C36" s="31"/>
    </row>
    <row r="37" spans="1:3">
      <c r="A37" s="40"/>
      <c r="B37" s="31"/>
      <c r="C37" s="31"/>
    </row>
    <row r="38" spans="1:3">
      <c r="A38" s="40"/>
      <c r="B38" s="31"/>
      <c r="C38" s="31"/>
    </row>
    <row r="39" spans="1:3">
      <c r="A39" s="40"/>
      <c r="B39" s="31"/>
      <c r="C39" s="31"/>
    </row>
    <row r="40" spans="1:3">
      <c r="A40" s="40"/>
      <c r="B40" s="31"/>
      <c r="C40" s="31"/>
    </row>
    <row r="41" spans="1:3">
      <c r="A41" s="40"/>
      <c r="B41" s="31"/>
      <c r="C41" s="31"/>
    </row>
  </sheetData>
  <pageMargins left="0.2361111111111111" right="0.2361111111111111" top="0.69444444444444442" bottom="0.69444444444444442" header="0.41666666666666669" footer="0.41666666666666669"/>
  <pageSetup paperSize="9" scale="89" firstPageNumber="4294963191" orientation="portrait" useFirstPageNumber="1" r:id="rId1"/>
  <headerFooter>
    <oddHeader>&amp;L&amp;"Times New Roman CE,Félkövér"&amp;10 Bádogozás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47"/>
  <sheetViews>
    <sheetView view="pageBreakPreview" topLeftCell="A28" zoomScaleNormal="70" zoomScaleSheetLayoutView="100" workbookViewId="0">
      <selection activeCell="C1" sqref="C1"/>
    </sheetView>
  </sheetViews>
  <sheetFormatPr defaultColWidth="9.109375" defaultRowHeight="13.2"/>
  <cols>
    <col min="1" max="1" width="4.33203125" style="8" customWidth="1"/>
    <col min="2" max="2" width="10.6640625" style="1" customWidth="1"/>
    <col min="3" max="3" width="36.6640625" style="1" customWidth="1"/>
    <col min="4" max="4" width="7.44140625" style="48" customWidth="1"/>
    <col min="5" max="5" width="6.6640625" style="1" customWidth="1"/>
    <col min="6" max="6" width="9.44140625" style="6" bestFit="1" customWidth="1"/>
    <col min="7" max="7" width="10.6640625" style="6" customWidth="1"/>
    <col min="8" max="9" width="10.33203125" style="24" customWidth="1"/>
    <col min="10" max="16384" width="9.109375" style="1"/>
  </cols>
  <sheetData>
    <row r="1" spans="1:9" s="4" customFormat="1" ht="26.4">
      <c r="A1" s="52" t="s">
        <v>0</v>
      </c>
      <c r="B1" s="53" t="s">
        <v>1</v>
      </c>
      <c r="C1" s="53" t="s">
        <v>2</v>
      </c>
      <c r="D1" s="72" t="s">
        <v>3</v>
      </c>
      <c r="E1" s="53" t="s">
        <v>4</v>
      </c>
      <c r="F1" s="54" t="s">
        <v>5</v>
      </c>
      <c r="G1" s="54" t="s">
        <v>6</v>
      </c>
      <c r="H1" s="55" t="s">
        <v>7</v>
      </c>
      <c r="I1" s="55" t="s">
        <v>8</v>
      </c>
    </row>
    <row r="2" spans="1:9" ht="28.8">
      <c r="A2" s="45">
        <v>1</v>
      </c>
      <c r="B2" s="31" t="s">
        <v>74</v>
      </c>
      <c r="C2" s="41" t="s">
        <v>104</v>
      </c>
      <c r="D2" s="48">
        <v>17</v>
      </c>
      <c r="E2" s="31" t="s">
        <v>103</v>
      </c>
      <c r="F2" s="56"/>
      <c r="G2" s="56"/>
      <c r="H2" s="56">
        <f>ROUND(D2*F2, 0)</f>
        <v>0</v>
      </c>
      <c r="I2" s="56">
        <f>ROUND(D2*G2, 0)</f>
        <v>0</v>
      </c>
    </row>
    <row r="3" spans="1:9">
      <c r="A3" s="45"/>
      <c r="B3" s="31"/>
      <c r="C3" s="31"/>
      <c r="E3" s="31"/>
      <c r="F3" s="46"/>
      <c r="G3" s="46"/>
      <c r="H3" s="56"/>
      <c r="I3" s="56"/>
    </row>
    <row r="4" spans="1:9" ht="79.2">
      <c r="A4" s="45">
        <v>2</v>
      </c>
      <c r="B4" s="31" t="s">
        <v>75</v>
      </c>
      <c r="C4" s="41" t="s">
        <v>76</v>
      </c>
      <c r="D4" s="48">
        <v>2</v>
      </c>
      <c r="E4" s="31" t="s">
        <v>10</v>
      </c>
      <c r="F4" s="56"/>
      <c r="G4" s="56"/>
      <c r="H4" s="56">
        <f>ROUND(D4*F4, 0)</f>
        <v>0</v>
      </c>
      <c r="I4" s="56">
        <f>ROUND(D4*G4, 0)</f>
        <v>0</v>
      </c>
    </row>
    <row r="5" spans="1:9">
      <c r="A5" s="45"/>
      <c r="B5" s="31"/>
      <c r="C5" s="41" t="s">
        <v>77</v>
      </c>
      <c r="E5" s="31"/>
      <c r="F5" s="46"/>
      <c r="G5" s="46"/>
      <c r="H5" s="56"/>
      <c r="I5" s="56"/>
    </row>
    <row r="6" spans="1:9">
      <c r="A6" s="45"/>
      <c r="B6" s="31"/>
      <c r="C6" s="31"/>
      <c r="E6" s="31"/>
      <c r="F6" s="46"/>
      <c r="G6" s="46"/>
      <c r="H6" s="56"/>
      <c r="I6" s="56"/>
    </row>
    <row r="7" spans="1:9" ht="79.2">
      <c r="A7" s="45">
        <v>3</v>
      </c>
      <c r="B7" s="31" t="s">
        <v>78</v>
      </c>
      <c r="C7" s="41" t="s">
        <v>79</v>
      </c>
      <c r="D7" s="48">
        <v>2</v>
      </c>
      <c r="E7" s="31" t="s">
        <v>10</v>
      </c>
      <c r="F7" s="56"/>
      <c r="G7" s="56"/>
      <c r="H7" s="56">
        <f>ROUND(D7*F7, 0)</f>
        <v>0</v>
      </c>
      <c r="I7" s="56">
        <f>ROUND(D7*G7, 0)</f>
        <v>0</v>
      </c>
    </row>
    <row r="8" spans="1:9">
      <c r="A8" s="45"/>
      <c r="B8" s="31"/>
      <c r="C8" s="41" t="s">
        <v>80</v>
      </c>
      <c r="E8" s="31"/>
      <c r="F8" s="46"/>
      <c r="G8" s="46"/>
      <c r="H8" s="56"/>
      <c r="I8" s="56"/>
    </row>
    <row r="9" spans="1:9">
      <c r="A9" s="45"/>
      <c r="B9" s="31"/>
      <c r="C9" s="31"/>
      <c r="E9" s="31"/>
      <c r="F9" s="46"/>
      <c r="G9" s="46"/>
      <c r="H9" s="56"/>
      <c r="I9" s="56"/>
    </row>
    <row r="10" spans="1:9" ht="79.2">
      <c r="A10" s="45">
        <v>4</v>
      </c>
      <c r="B10" s="31" t="s">
        <v>81</v>
      </c>
      <c r="C10" s="41" t="s">
        <v>82</v>
      </c>
      <c r="D10" s="48">
        <v>4</v>
      </c>
      <c r="E10" s="31" t="s">
        <v>10</v>
      </c>
      <c r="F10" s="56"/>
      <c r="G10" s="56"/>
      <c r="H10" s="56">
        <f>ROUND(D10*F10, 0)</f>
        <v>0</v>
      </c>
      <c r="I10" s="56">
        <f>ROUND(D10*G10, 0)</f>
        <v>0</v>
      </c>
    </row>
    <row r="11" spans="1:9" ht="26.4">
      <c r="A11" s="45"/>
      <c r="B11" s="31"/>
      <c r="C11" s="41" t="s">
        <v>83</v>
      </c>
      <c r="E11" s="31"/>
      <c r="F11" s="46"/>
      <c r="G11" s="46"/>
      <c r="H11" s="56"/>
      <c r="I11" s="56"/>
    </row>
    <row r="12" spans="1:9">
      <c r="A12" s="45"/>
      <c r="B12" s="31"/>
      <c r="C12" s="31"/>
      <c r="E12" s="31"/>
      <c r="F12" s="46"/>
      <c r="G12" s="46"/>
      <c r="H12" s="56"/>
      <c r="I12" s="56"/>
    </row>
    <row r="13" spans="1:9" ht="79.2">
      <c r="A13" s="45">
        <v>5</v>
      </c>
      <c r="B13" s="31" t="s">
        <v>84</v>
      </c>
      <c r="C13" s="41" t="s">
        <v>85</v>
      </c>
      <c r="D13" s="48">
        <v>2</v>
      </c>
      <c r="E13" s="31" t="s">
        <v>10</v>
      </c>
      <c r="F13" s="56"/>
      <c r="G13" s="56"/>
      <c r="H13" s="56">
        <f>ROUND(D13*F13, 0)</f>
        <v>0</v>
      </c>
      <c r="I13" s="56">
        <f>ROUND(D13*G13, 0)</f>
        <v>0</v>
      </c>
    </row>
    <row r="14" spans="1:9">
      <c r="A14" s="45"/>
      <c r="B14" s="31"/>
      <c r="C14" s="41" t="s">
        <v>86</v>
      </c>
      <c r="E14" s="31"/>
      <c r="F14" s="46"/>
      <c r="G14" s="46"/>
      <c r="H14" s="56"/>
      <c r="I14" s="56"/>
    </row>
    <row r="15" spans="1:9">
      <c r="A15" s="45"/>
      <c r="B15" s="31"/>
      <c r="C15" s="31"/>
      <c r="E15" s="31"/>
      <c r="F15" s="46"/>
      <c r="G15" s="46"/>
      <c r="H15" s="56"/>
      <c r="I15" s="56"/>
    </row>
    <row r="16" spans="1:9" ht="79.2">
      <c r="A16" s="45">
        <v>6</v>
      </c>
      <c r="B16" s="31" t="s">
        <v>87</v>
      </c>
      <c r="C16" s="41" t="s">
        <v>88</v>
      </c>
      <c r="D16" s="48">
        <v>2</v>
      </c>
      <c r="E16" s="31" t="s">
        <v>10</v>
      </c>
      <c r="F16" s="56"/>
      <c r="G16" s="56"/>
      <c r="H16" s="56">
        <f>ROUND(D16*F16, 0)</f>
        <v>0</v>
      </c>
      <c r="I16" s="56">
        <f>ROUND(D16*G16, 0)</f>
        <v>0</v>
      </c>
    </row>
    <row r="17" spans="1:9" ht="26.4">
      <c r="A17" s="45"/>
      <c r="B17" s="31"/>
      <c r="C17" s="41" t="s">
        <v>89</v>
      </c>
      <c r="E17" s="31"/>
      <c r="F17" s="46"/>
      <c r="G17" s="46"/>
      <c r="H17" s="56"/>
      <c r="I17" s="56"/>
    </row>
    <row r="18" spans="1:9">
      <c r="A18" s="45"/>
      <c r="B18" s="31"/>
      <c r="C18" s="43"/>
      <c r="E18" s="31"/>
      <c r="F18" s="46"/>
      <c r="G18" s="46"/>
      <c r="H18" s="56"/>
      <c r="I18" s="56"/>
    </row>
    <row r="19" spans="1:9" ht="79.2">
      <c r="A19" s="45">
        <v>7</v>
      </c>
      <c r="B19" s="31" t="s">
        <v>90</v>
      </c>
      <c r="C19" s="41" t="s">
        <v>91</v>
      </c>
      <c r="D19" s="48">
        <v>1</v>
      </c>
      <c r="E19" s="31" t="s">
        <v>10</v>
      </c>
      <c r="F19" s="56"/>
      <c r="G19" s="56"/>
      <c r="H19" s="56">
        <f>ROUND(D19*F19, 0)</f>
        <v>0</v>
      </c>
      <c r="I19" s="56">
        <f>ROUND(D19*G19, 0)</f>
        <v>0</v>
      </c>
    </row>
    <row r="20" spans="1:9" ht="26.4">
      <c r="A20" s="45"/>
      <c r="B20" s="31"/>
      <c r="C20" s="41" t="s">
        <v>92</v>
      </c>
      <c r="E20" s="31"/>
      <c r="F20" s="46"/>
      <c r="G20" s="46"/>
      <c r="H20" s="56"/>
      <c r="I20" s="56"/>
    </row>
    <row r="21" spans="1:9">
      <c r="A21" s="45"/>
      <c r="B21" s="31"/>
      <c r="C21" s="43"/>
      <c r="E21" s="31"/>
      <c r="F21" s="46"/>
      <c r="G21" s="46"/>
      <c r="H21" s="56"/>
      <c r="I21" s="56"/>
    </row>
    <row r="22" spans="1:9" ht="79.2">
      <c r="A22" s="45">
        <v>8</v>
      </c>
      <c r="B22" s="31" t="s">
        <v>94</v>
      </c>
      <c r="C22" s="41" t="s">
        <v>211</v>
      </c>
      <c r="D22" s="48">
        <v>1</v>
      </c>
      <c r="E22" s="31" t="s">
        <v>10</v>
      </c>
      <c r="F22" s="56"/>
      <c r="G22" s="56"/>
      <c r="H22" s="56">
        <f>ROUND(D22*F22, 0)</f>
        <v>0</v>
      </c>
      <c r="I22" s="56">
        <f>ROUND(D22*G22, 0)</f>
        <v>0</v>
      </c>
    </row>
    <row r="23" spans="1:9" ht="39.6">
      <c r="A23" s="45"/>
      <c r="B23" s="31"/>
      <c r="C23" s="41" t="s">
        <v>95</v>
      </c>
      <c r="E23" s="31"/>
      <c r="F23" s="46"/>
      <c r="G23" s="46"/>
      <c r="H23" s="56"/>
      <c r="I23" s="56"/>
    </row>
    <row r="24" spans="1:9">
      <c r="A24" s="45"/>
      <c r="B24" s="31"/>
      <c r="C24" s="43"/>
      <c r="E24" s="31"/>
      <c r="F24" s="46"/>
      <c r="G24" s="46"/>
      <c r="H24" s="56"/>
      <c r="I24" s="56"/>
    </row>
    <row r="25" spans="1:9" ht="79.2">
      <c r="A25" s="45">
        <v>9</v>
      </c>
      <c r="B25" s="31" t="s">
        <v>96</v>
      </c>
      <c r="C25" s="41" t="s">
        <v>97</v>
      </c>
      <c r="D25" s="48">
        <v>5</v>
      </c>
      <c r="E25" s="31" t="s">
        <v>10</v>
      </c>
      <c r="F25" s="56"/>
      <c r="G25" s="56"/>
      <c r="H25" s="56">
        <f>ROUND(D25*F25, 0)</f>
        <v>0</v>
      </c>
      <c r="I25" s="56">
        <f>ROUND(D25*G25, 0)</f>
        <v>0</v>
      </c>
    </row>
    <row r="26" spans="1:9" ht="39.6">
      <c r="A26" s="45"/>
      <c r="B26" s="31"/>
      <c r="C26" s="41" t="s">
        <v>98</v>
      </c>
      <c r="E26" s="31"/>
      <c r="F26" s="46"/>
      <c r="G26" s="46"/>
      <c r="H26" s="56"/>
      <c r="I26" s="56"/>
    </row>
    <row r="27" spans="1:9">
      <c r="A27" s="45"/>
      <c r="B27" s="31"/>
      <c r="C27" s="31"/>
      <c r="E27" s="31"/>
      <c r="F27" s="46"/>
      <c r="G27" s="46"/>
      <c r="H27" s="56"/>
      <c r="I27" s="56"/>
    </row>
    <row r="28" spans="1:9" ht="92.4">
      <c r="A28" s="45">
        <v>10</v>
      </c>
      <c r="B28" s="31" t="s">
        <v>99</v>
      </c>
      <c r="C28" s="41" t="s">
        <v>100</v>
      </c>
      <c r="D28" s="48">
        <v>8</v>
      </c>
      <c r="E28" s="31" t="s">
        <v>10</v>
      </c>
      <c r="F28" s="56"/>
      <c r="G28" s="56"/>
      <c r="H28" s="56">
        <f>ROUND(D28*F28, 0)</f>
        <v>0</v>
      </c>
      <c r="I28" s="56">
        <f>ROUND(D28*G28, 0)</f>
        <v>0</v>
      </c>
    </row>
    <row r="29" spans="1:9">
      <c r="A29" s="45"/>
      <c r="B29" s="31"/>
      <c r="C29" s="31"/>
      <c r="E29" s="31"/>
      <c r="F29" s="46"/>
      <c r="G29" s="46"/>
      <c r="H29" s="56"/>
      <c r="I29" s="56"/>
    </row>
    <row r="30" spans="1:9" ht="79.2">
      <c r="A30" s="45">
        <v>11</v>
      </c>
      <c r="B30" s="31" t="s">
        <v>93</v>
      </c>
      <c r="C30" s="41" t="s">
        <v>101</v>
      </c>
      <c r="D30" s="48">
        <v>2</v>
      </c>
      <c r="E30" s="31" t="s">
        <v>10</v>
      </c>
      <c r="F30" s="56"/>
      <c r="G30" s="56"/>
      <c r="H30" s="56">
        <f>ROUND(D30*F30, 0)</f>
        <v>0</v>
      </c>
      <c r="I30" s="56">
        <f>ROUND(D30*G30, 0)</f>
        <v>0</v>
      </c>
    </row>
    <row r="31" spans="1:9" ht="39.6">
      <c r="A31" s="45"/>
      <c r="B31" s="31"/>
      <c r="C31" s="41" t="s">
        <v>102</v>
      </c>
      <c r="E31" s="31"/>
      <c r="F31" s="46"/>
      <c r="G31" s="46"/>
      <c r="H31" s="56"/>
      <c r="I31" s="56"/>
    </row>
    <row r="32" spans="1:9">
      <c r="A32" s="45"/>
      <c r="B32" s="31"/>
      <c r="C32" s="31"/>
      <c r="E32" s="31"/>
      <c r="F32" s="46"/>
      <c r="G32" s="46"/>
      <c r="H32" s="56"/>
      <c r="I32" s="56"/>
    </row>
    <row r="33" spans="1:9" s="9" customFormat="1">
      <c r="A33" s="7"/>
      <c r="B33" s="3"/>
      <c r="C33" s="3" t="s">
        <v>12</v>
      </c>
      <c r="D33" s="73"/>
      <c r="E33" s="3"/>
      <c r="F33" s="5"/>
      <c r="G33" s="5"/>
      <c r="H33" s="25">
        <f>ROUND(SUM(H2:H32),0)</f>
        <v>0</v>
      </c>
      <c r="I33" s="25">
        <f>ROUND(SUM(I2:I32),0)</f>
        <v>0</v>
      </c>
    </row>
    <row r="34" spans="1:9">
      <c r="A34" s="40"/>
      <c r="B34" s="31"/>
      <c r="C34" s="31"/>
    </row>
    <row r="35" spans="1:9">
      <c r="A35" s="40"/>
      <c r="B35" s="31"/>
      <c r="C35" s="31"/>
    </row>
    <row r="36" spans="1:9">
      <c r="A36" s="40"/>
      <c r="B36" s="31"/>
      <c r="C36" s="31"/>
    </row>
    <row r="37" spans="1:9">
      <c r="A37" s="40"/>
      <c r="B37" s="31"/>
      <c r="C37" s="31"/>
    </row>
    <row r="38" spans="1:9">
      <c r="A38" s="40"/>
      <c r="B38" s="31"/>
      <c r="C38" s="31"/>
    </row>
    <row r="39" spans="1:9">
      <c r="A39" s="40"/>
      <c r="B39" s="31"/>
      <c r="C39" s="31"/>
    </row>
    <row r="40" spans="1:9">
      <c r="A40" s="40"/>
      <c r="B40" s="31"/>
      <c r="C40" s="31"/>
    </row>
    <row r="41" spans="1:9">
      <c r="A41" s="40"/>
      <c r="B41" s="31"/>
      <c r="C41" s="31"/>
    </row>
    <row r="42" spans="1:9">
      <c r="A42" s="40"/>
      <c r="B42" s="31"/>
      <c r="C42" s="31"/>
    </row>
    <row r="43" spans="1:9">
      <c r="A43" s="40"/>
      <c r="B43" s="31"/>
      <c r="C43" s="31"/>
    </row>
    <row r="44" spans="1:9">
      <c r="A44" s="40"/>
      <c r="B44" s="31"/>
      <c r="C44" s="31"/>
    </row>
    <row r="45" spans="1:9">
      <c r="A45" s="40"/>
      <c r="B45" s="31"/>
      <c r="C45" s="31"/>
    </row>
    <row r="46" spans="1:9">
      <c r="A46" s="40"/>
      <c r="B46" s="31"/>
      <c r="C46" s="31"/>
    </row>
    <row r="47" spans="1:9">
      <c r="A47" s="40"/>
      <c r="B47" s="31"/>
      <c r="C47" s="31"/>
    </row>
  </sheetData>
  <pageMargins left="0.2361111111111111" right="0.2361111111111111" top="0.69444444444444442" bottom="0.69444444444444442" header="0.41666666666666669" footer="0.41666666666666669"/>
  <pageSetup paperSize="9" scale="93" firstPageNumber="4294963191" orientation="portrait" useFirstPageNumber="1" r:id="rId1"/>
  <headerFooter>
    <oddHeader>&amp;L&amp;"Times New Roman CE,Félkövér"&amp;10 Fa- és műanyag szerkezet elhelyezése II. ütem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35F8FE43EABB87489F739551788CF6E9" ma:contentTypeVersion="23" ma:contentTypeDescription="Új dokumentum létrehozása." ma:contentTypeScope="" ma:versionID="9b44ff0693fd47cbf91d78c61277c37c">
  <xsd:schema xmlns:xsd="http://www.w3.org/2001/XMLSchema" xmlns:xs="http://www.w3.org/2001/XMLSchema" xmlns:p="http://schemas.microsoft.com/office/2006/metadata/properties" xmlns:ns2="8e99eab0-4f17-4381-9545-7d7735bb961d" xmlns:ns3="40939435-6ec7-43d3-be91-5189d687b390" xmlns:ns4="240fa6ae-666b-4c16-b551-087d4562a5bd" targetNamespace="http://schemas.microsoft.com/office/2006/metadata/properties" ma:root="true" ma:fieldsID="12fac4a47f3e8002fc77599732eeac6f" ns2:_="" ns3:_="" ns4:_="">
    <xsd:import namespace="8e99eab0-4f17-4381-9545-7d7735bb961d"/>
    <xsd:import namespace="40939435-6ec7-43d3-be91-5189d687b390"/>
    <xsd:import namespace="240fa6ae-666b-4c16-b551-087d4562a5bd"/>
    <xsd:element name="properties">
      <xsd:complexType>
        <xsd:sequence>
          <xsd:element name="documentManagement">
            <xsd:complexType>
              <xsd:all>
                <xsd:element ref="ns2:Projekt_x0020_st_x00e1_usz_x0020__x00e1_ll_x00ed_t_x00e1_sok" minOccurs="0"/>
                <xsd:element ref="ns2:_x0070_or3" minOccurs="0"/>
                <xsd:element ref="ns2:Munkasz_x00e1_m_x0020__x00e1_ll_x00ed_t_x00e1_sa" minOccurs="0"/>
                <xsd:element ref="ns2:Lehet_x0151_s_x00e9_gb_x0151_l_x0020_aj_x00e1_nlat" minOccurs="0"/>
                <xsd:element ref="ns2:Aj_x00e1_nlatk_x00e9_r_x00e9_s" minOccurs="0"/>
                <xsd:element ref="ns3:SharedWithUsers" minOccurs="0"/>
                <xsd:element ref="ns3:SharingHintHash" minOccurs="0"/>
                <xsd:element ref="ns4:SharedWithDetails" minOccurs="0"/>
                <xsd:element ref="ns2:Munkasz_x00e1_m_x0020__x00e1_ll_x00e1_sa"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_x00c9_p_x00ed_t_x00e9_svezet_x0151__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99eab0-4f17-4381-9545-7d7735bb961d" elementFormDefault="qualified">
    <xsd:import namespace="http://schemas.microsoft.com/office/2006/documentManagement/types"/>
    <xsd:import namespace="http://schemas.microsoft.com/office/infopath/2007/PartnerControls"/>
    <xsd:element name="Projekt_x0020_st_x00e1_usz_x0020__x00e1_ll_x00ed_t_x00e1_sok" ma:index="8" nillable="true" ma:displayName="Munkaszám generálása" ma:internalName="Projekt_x0020_st_x00e1_usz_x0020__x00e1_ll_x00ed_t_x00e1_sok">
      <xsd:complexType>
        <xsd:complexContent>
          <xsd:extension base="dms:URL">
            <xsd:sequence>
              <xsd:element name="Url" type="dms:ValidUrl" minOccurs="0" nillable="true"/>
              <xsd:element name="Description" type="xsd:string" nillable="true"/>
            </xsd:sequence>
          </xsd:extension>
        </xsd:complexContent>
      </xsd:complexType>
    </xsd:element>
    <xsd:element name="_x0070_or3" ma:index="9" nillable="true" ma:displayName="Szöveg" ma:internalName="_x0070_or3">
      <xsd:simpleType>
        <xsd:restriction base="dms:Text"/>
      </xsd:simpleType>
    </xsd:element>
    <xsd:element name="Munkasz_x00e1_m_x0020__x00e1_ll_x00ed_t_x00e1_sa" ma:index="10" nillable="true" ma:displayName="Munkaszám állítása" ma:internalName="Munkasz_x00e1_m_x0020__x00e1_ll_x00ed_t_x00e1_sa">
      <xsd:complexType>
        <xsd:complexContent>
          <xsd:extension base="dms:URL">
            <xsd:sequence>
              <xsd:element name="Url" type="dms:ValidUrl" minOccurs="0" nillable="true"/>
              <xsd:element name="Description" type="xsd:string" nillable="true"/>
            </xsd:sequence>
          </xsd:extension>
        </xsd:complexContent>
      </xsd:complexType>
    </xsd:element>
    <xsd:element name="Lehet_x0151_s_x00e9_gb_x0151_l_x0020_aj_x00e1_nlat" ma:index="11" nillable="true" ma:displayName="Lehetőségből ajánlat" ma:internalName="Lehet_x0151_s_x00e9_gb_x0151_l_x0020_aj_x00e1_nlat">
      <xsd:complexType>
        <xsd:complexContent>
          <xsd:extension base="dms:URL">
            <xsd:sequence>
              <xsd:element name="Url" type="dms:ValidUrl" minOccurs="0" nillable="true"/>
              <xsd:element name="Description" type="xsd:string" nillable="true"/>
            </xsd:sequence>
          </xsd:extension>
        </xsd:complexContent>
      </xsd:complexType>
    </xsd:element>
    <xsd:element name="Aj_x00e1_nlatk_x00e9_r_x00e9_s" ma:index="12" nillable="true" ma:displayName="Ajánlatkérés" ma:default="Közbeszerzés - Előminősítés" ma:format="Dropdown" ma:internalName="Aj_x00e1_nlatk_x00e9_r_x00e9_s">
      <xsd:simpleType>
        <xsd:restriction base="dms:Choice">
          <xsd:enumeration value="Közbeszerzés - Előminősítés"/>
          <xsd:enumeration value="Közbeszerzés - Ajánlat"/>
          <xsd:enumeration value="Előminősítés"/>
          <xsd:enumeration value="Árbecslés"/>
          <xsd:enumeration value="Előajánlat"/>
          <xsd:enumeration value="Kivitelezési ajánlat"/>
        </xsd:restriction>
      </xsd:simpleType>
    </xsd:element>
    <xsd:element name="Munkasz_x00e1_m_x0020__x00e1_ll_x00e1_sa" ma:index="16" nillable="true" ma:displayName="Munkaszám állása" ma:format="Dropdown" ma:indexed="true" ma:internalName="Munkasz_x00e1_m_x0020__x00e1_ll_x00e1_sa">
      <xsd:simpleType>
        <xsd:restriction base="dms:Choice">
          <xsd:enumeration value="Még nem kezdődött el"/>
          <xsd:enumeration value="Folyamatban van"/>
          <xsd:enumeration value="Átadva"/>
        </xsd:restriction>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AutoTags" ma:index="20" nillable="true" ma:displayName="MediaServiceAutoTags" ma:description="" ma:internalName="MediaServiceAutoTags" ma:readOnly="true">
      <xsd:simpleType>
        <xsd:restriction base="dms:Text"/>
      </xsd:simpleType>
    </xsd:element>
    <xsd:element name="MediaServiceLocation" ma:index="21" nillable="true" ma:displayName="MediaServiceLocation" ma:description="" ma:internalName="MediaServiceLocation" ma:readOnly="true">
      <xsd:simpleType>
        <xsd:restriction base="dms:Text"/>
      </xsd:simpleType>
    </xsd:element>
    <xsd:element name="MediaServiceOCR" ma:index="22" nillable="true" ma:displayName="MediaServiceOCR" ma:internalName="MediaServiceOCR" ma:readOnly="true">
      <xsd:simpleType>
        <xsd:restriction base="dms:Note">
          <xsd:maxLength value="255"/>
        </xsd:restriction>
      </xsd:simpleType>
    </xsd:element>
    <xsd:element name="_x00c9_p_x00ed_t_x00e9_svezet_x0151__2" ma:index="23" nillable="true" ma:displayName="Építésvezető" ma:list="UserInfo" ma:SharePointGroup="0" ma:internalName="_x00c9_p_x00ed_t_x00e9_svezet_x0151__2"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939435-6ec7-43d3-be91-5189d687b390" elementFormDefault="qualified">
    <xsd:import namespace="http://schemas.microsoft.com/office/2006/documentManagement/types"/>
    <xsd:import namespace="http://schemas.microsoft.com/office/infopath/2007/PartnerControls"/>
    <xsd:element name="SharedWithUsers" ma:index="13"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4" nillable="true" ma:displayName="Megosztási tipp kivonata"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0fa6ae-666b-4c16-b551-087d4562a5bd" elementFormDefault="qualified">
    <xsd:import namespace="http://schemas.microsoft.com/office/2006/documentManagement/types"/>
    <xsd:import namespace="http://schemas.microsoft.com/office/infopath/2007/PartnerControls"/>
    <xsd:element name="SharedWithDetails" ma:index="15"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j_x00e1_nlatk_x00e9_r_x00e9_s xmlns="8e99eab0-4f17-4381-9545-7d7735bb961d">Közbeszerzés - Előminősítés</Aj_x00e1_nlatk_x00e9_r_x00e9_s>
    <_x0070_or3 xmlns="8e99eab0-4f17-4381-9545-7d7735bb961d" xsi:nil="true"/>
    <Lehet_x0151_s_x00e9_gb_x0151_l_x0020_aj_x00e1_nlat xmlns="8e99eab0-4f17-4381-9545-7d7735bb961d">
      <Url>https://merkbau.sharepoint.com/projektek/_layouts/15/wrkstat.aspx?List=8e99eab0-4f17-4381-9545-7d7735bb961d&amp;WorkflowInstanceName=5149d4f9-4e3e-4ee2-bbcb-3aa42cbb1068</Url>
      <Description>Lehetőségből Ajánlat</Description>
    </Lehet_x0151_s_x00e9_gb_x0151_l_x0020_aj_x00e1_nlat>
    <Munkasz_x00e1_m_x0020__x00e1_ll_x00e1_sa xmlns="8e99eab0-4f17-4381-9545-7d7735bb961d" xsi:nil="true"/>
    <_x00c9_p_x00ed_t_x00e9_svezet_x0151__2 xmlns="8e99eab0-4f17-4381-9545-7d7735bb961d">
      <UserInfo>
        <DisplayName/>
        <AccountId xsi:nil="true"/>
        <AccountType/>
      </UserInfo>
    </_x00c9_p_x00ed_t_x00e9_svezet_x0151__2>
    <Projekt_x0020_st_x00e1_usz_x0020__x00e1_ll_x00ed_t_x00e1_sok xmlns="8e99eab0-4f17-4381-9545-7d7735bb961d">
      <Url xsi:nil="true"/>
      <Description xsi:nil="true"/>
    </Projekt_x0020_st_x00e1_usz_x0020__x00e1_ll_x00ed_t_x00e1_sok>
    <Munkasz_x00e1_m_x0020__x00e1_ll_x00ed_t_x00e1_sa xmlns="8e99eab0-4f17-4381-9545-7d7735bb961d">
      <Url xsi:nil="true"/>
      <Description xsi:nil="true"/>
    </Munkasz_x00e1_m_x0020__x00e1_ll_x00ed_t_x00e1_sa>
  </documentManagement>
</p:properties>
</file>

<file path=customXml/itemProps1.xml><?xml version="1.0" encoding="utf-8"?>
<ds:datastoreItem xmlns:ds="http://schemas.openxmlformats.org/officeDocument/2006/customXml" ds:itemID="{4F6DCE2B-F3C2-499A-8D1F-8FA14BE21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99eab0-4f17-4381-9545-7d7735bb961d"/>
    <ds:schemaRef ds:uri="40939435-6ec7-43d3-be91-5189d687b390"/>
    <ds:schemaRef ds:uri="240fa6ae-666b-4c16-b551-087d4562a5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B1275A-16E0-4B8D-BC0A-13856E84A927}">
  <ds:schemaRefs>
    <ds:schemaRef ds:uri="http://schemas.microsoft.com/office/2006/metadata/longProperties"/>
  </ds:schemaRefs>
</ds:datastoreItem>
</file>

<file path=customXml/itemProps3.xml><?xml version="1.0" encoding="utf-8"?>
<ds:datastoreItem xmlns:ds="http://schemas.openxmlformats.org/officeDocument/2006/customXml" ds:itemID="{E2B5325A-FEE2-4B0D-A231-F4682679EF17}">
  <ds:schemaRefs>
    <ds:schemaRef ds:uri="http://schemas.microsoft.com/sharepoint/v3/contenttype/forms"/>
  </ds:schemaRefs>
</ds:datastoreItem>
</file>

<file path=customXml/itemProps4.xml><?xml version="1.0" encoding="utf-8"?>
<ds:datastoreItem xmlns:ds="http://schemas.openxmlformats.org/officeDocument/2006/customXml" ds:itemID="{6F61E9F4-82BF-45D8-B061-74F5A8DF7D98}">
  <ds:schemaRefs>
    <ds:schemaRef ds:uri="http://schemas.microsoft.com/office/2006/metadata/properties"/>
    <ds:schemaRef ds:uri="http://purl.org/dc/terms/"/>
    <ds:schemaRef ds:uri="http://schemas.microsoft.com/office/2006/documentManagement/types"/>
    <ds:schemaRef ds:uri="40939435-6ec7-43d3-be91-5189d687b390"/>
    <ds:schemaRef ds:uri="http://schemas.openxmlformats.org/package/2006/metadata/core-properties"/>
    <ds:schemaRef ds:uri="http://purl.org/dc/elements/1.1/"/>
    <ds:schemaRef ds:uri="http://schemas.microsoft.com/office/infopath/2007/PartnerControls"/>
    <ds:schemaRef ds:uri="8e99eab0-4f17-4381-9545-7d7735bb961d"/>
    <ds:schemaRef ds:uri="240fa6ae-666b-4c16-b551-087d4562a5b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13</vt:i4>
      </vt:variant>
    </vt:vector>
  </HeadingPairs>
  <TitlesOfParts>
    <vt:vector size="28" baseType="lpstr">
      <vt:lpstr>Záradék</vt:lpstr>
      <vt:lpstr>FŐÖSSZESÍTŐ</vt:lpstr>
      <vt:lpstr>Felvonulási létesítmények</vt:lpstr>
      <vt:lpstr>Helyszíni beton és vasbeton II.</vt:lpstr>
      <vt:lpstr>Fém- és könnyű épületszerk II.</vt:lpstr>
      <vt:lpstr>Szárazépítés II.ütem</vt:lpstr>
      <vt:lpstr>Aljzatkészítés, II. ütem</vt:lpstr>
      <vt:lpstr>Bádogozás</vt:lpstr>
      <vt:lpstr>Fa- és műanyag szerkezet II.</vt:lpstr>
      <vt:lpstr>Fém nyílászáró és épületlak II.</vt:lpstr>
      <vt:lpstr>Felületképzés II.ütem</vt:lpstr>
      <vt:lpstr>Szigetelés II.ütem</vt:lpstr>
      <vt:lpstr>Épületvill. II. ütem</vt:lpstr>
      <vt:lpstr>Épületgépész II. ütem</vt:lpstr>
      <vt:lpstr>Munka1</vt:lpstr>
      <vt:lpstr>'Aljzatkészítés, II. ütem'!Nyomtatási_terület</vt:lpstr>
      <vt:lpstr>Bádogozás!Nyomtatási_terület</vt:lpstr>
      <vt:lpstr>'Épületgépész II. ütem'!Nyomtatási_terület</vt:lpstr>
      <vt:lpstr>'Épületvill. II. ütem'!Nyomtatási_terület</vt:lpstr>
      <vt:lpstr>'Fa- és műanyag szerkezet II.'!Nyomtatási_terület</vt:lpstr>
      <vt:lpstr>'Felületképzés II.ütem'!Nyomtatási_terület</vt:lpstr>
      <vt:lpstr>'Felvonulási létesítmények'!Nyomtatási_terület</vt:lpstr>
      <vt:lpstr>'Fém- és könnyű épületszerk II.'!Nyomtatási_terület</vt:lpstr>
      <vt:lpstr>'Fém nyílászáró és épületlak II.'!Nyomtatási_terület</vt:lpstr>
      <vt:lpstr>'Helyszíni beton és vasbeton II.'!Nyomtatási_terület</vt:lpstr>
      <vt:lpstr>'Szárazépítés II.ütem'!Nyomtatási_terület</vt:lpstr>
      <vt:lpstr>'Szigetelés II.ütem'!Nyomtatási_terület</vt:lpstr>
      <vt:lpstr>Záradék!Nyomtatási_terület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Battancs Jácint</dc:creator>
  <cp:lastModifiedBy>HP</cp:lastModifiedBy>
  <cp:lastPrinted>2018-02-23T14:18:11Z</cp:lastPrinted>
  <dcterms:created xsi:type="dcterms:W3CDTF">2017-12-07T19:10:01Z</dcterms:created>
  <dcterms:modified xsi:type="dcterms:W3CDTF">2019-04-04T09:26:58Z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0x01010035F8FE43EABB87489F739551788CF6E9</vt:lpwstr>
  </property>
</Properties>
</file>